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<sst xmlns="http://schemas.openxmlformats.org/spreadsheetml/2006/main" count="97" uniqueCount="57">
  <si>
    <t>Year</t>
  </si>
  <si>
    <t>HRA</t>
  </si>
  <si>
    <t>Incr</t>
  </si>
  <si>
    <t>Max</t>
  </si>
  <si>
    <t>Min</t>
  </si>
  <si>
    <t>C.A</t>
  </si>
  <si>
    <t>''</t>
  </si>
  <si>
    <r>
      <rPr>
        <b/>
        <sz val="15"/>
        <rFont val="Arial"/>
        <family val="2"/>
      </rPr>
      <t xml:space="preserve">Prepared By: </t>
    </r>
    <r>
      <rPr>
        <sz val="15"/>
        <rFont val="Arial"/>
        <family val="2"/>
      </rPr>
      <t xml:space="preserve">                                                                                                                                         Syed Hamid Ali Naqvi, LDC                             0331-5542559</t>
    </r>
  </si>
  <si>
    <t>COMUTATION TABLE</t>
  </si>
  <si>
    <t>No of Year</t>
  </si>
  <si>
    <t>Next Birthday</t>
  </si>
  <si>
    <t>38.9653</t>
  </si>
  <si>
    <t>38.1974</t>
  </si>
  <si>
    <t>37.4307</t>
  </si>
  <si>
    <t>36.6651</t>
  </si>
  <si>
    <t>35.9006</t>
  </si>
  <si>
    <t>35.1372</t>
  </si>
  <si>
    <t>34.3750</t>
  </si>
  <si>
    <t>33.6143</t>
  </si>
  <si>
    <t>32.8071</t>
  </si>
  <si>
    <t>32.0974</t>
  </si>
  <si>
    <t>31.3412</t>
  </si>
  <si>
    <t>30.5869</t>
  </si>
  <si>
    <t>29.8343</t>
  </si>
  <si>
    <t>29.0841</t>
  </si>
  <si>
    <t>28.3362</t>
  </si>
  <si>
    <t>27.5908</t>
  </si>
  <si>
    <t>26.8482</t>
  </si>
  <si>
    <t>26.1009</t>
  </si>
  <si>
    <t>25.3728</t>
  </si>
  <si>
    <t>24.6406</t>
  </si>
  <si>
    <t>23.9126</t>
  </si>
  <si>
    <t>23.1840</t>
  </si>
  <si>
    <t>224713</t>
  </si>
  <si>
    <t>21.7592</t>
  </si>
  <si>
    <t>21.0538</t>
  </si>
  <si>
    <t>20.3555</t>
  </si>
  <si>
    <t>19.6653</t>
  </si>
  <si>
    <t>18.9841</t>
  </si>
  <si>
    <t>18.3129</t>
  </si>
  <si>
    <t>17.6526</t>
  </si>
  <si>
    <t>17.0050</t>
  </si>
  <si>
    <t>16.3710</t>
  </si>
  <si>
    <t>15.7517</t>
  </si>
  <si>
    <t>15.1478</t>
  </si>
  <si>
    <t>14.5602</t>
  </si>
  <si>
    <t>13.9888</t>
  </si>
  <si>
    <t>13.4340</t>
  </si>
  <si>
    <t>12.8953</t>
  </si>
  <si>
    <t>12.3719</t>
  </si>
  <si>
    <t>11.8632</t>
  </si>
  <si>
    <r>
      <t xml:space="preserve">1.                                </t>
    </r>
    <r>
      <rPr>
        <u val="single"/>
        <sz val="9"/>
        <rFont val="Arial"/>
        <family val="2"/>
      </rPr>
      <t>Date of Appt</t>
    </r>
    <r>
      <rPr>
        <sz val="9"/>
        <rFont val="Arial"/>
        <family val="2"/>
      </rPr>
      <t xml:space="preserve">:                                    2.                            </t>
    </r>
    <r>
      <rPr>
        <u val="single"/>
        <sz val="9"/>
        <rFont val="Arial"/>
        <family val="2"/>
      </rPr>
      <t>Date of Rtd</t>
    </r>
    <r>
      <rPr>
        <sz val="9"/>
        <rFont val="Arial"/>
        <family val="2"/>
      </rPr>
      <t xml:space="preserve">:                              3.                           </t>
    </r>
    <r>
      <rPr>
        <u val="single"/>
        <sz val="9"/>
        <rFont val="Arial"/>
        <family val="2"/>
      </rPr>
      <t>Date of Birth</t>
    </r>
    <r>
      <rPr>
        <sz val="9"/>
        <rFont val="Arial"/>
        <family val="2"/>
      </rPr>
      <t xml:space="preserve">:                             4.                               </t>
    </r>
    <r>
      <rPr>
        <u val="single"/>
        <sz val="9"/>
        <rFont val="Arial"/>
        <family val="2"/>
      </rPr>
      <t>Last Pay Drawn</t>
    </r>
  </si>
  <si>
    <t>BS</t>
  </si>
  <si>
    <t>Revised Pay Scale - 2008 &amp; 2011</t>
  </si>
  <si>
    <t>BPS</t>
  </si>
  <si>
    <t>Expected  Revised Pay Scale - 2017</t>
  </si>
  <si>
    <t>Prepared by: Naseem Shah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</si>
</sst>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m/d/yy;@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4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="145" zoomScaleNormal="145" zoomScalePageLayoutView="0" workbookViewId="0" topLeftCell="M33">
      <selection activeCell="AA41" sqref="AA41:AH42"/>
    </sheetView>
  </sheetViews>
  <sheetFormatPr defaultColWidth="9.140625" defaultRowHeight="12.75"/>
  <cols>
    <col min="1" max="1" width="4.8515625" style="9" bestFit="1" customWidth="1"/>
    <col min="2" max="2" width="4.57421875" style="10" bestFit="1" customWidth="1"/>
    <col min="3" max="3" width="5.28125" style="9" customWidth="1"/>
    <col min="4" max="4" width="4.00390625" style="9" customWidth="1"/>
    <col min="5" max="5" width="6.140625" style="9" bestFit="1" customWidth="1"/>
    <col min="6" max="6" width="5.421875" style="9" customWidth="1"/>
    <col min="7" max="9" width="5.28125" style="9" customWidth="1"/>
    <col min="10" max="26" width="5.7109375" style="9" bestFit="1" customWidth="1"/>
    <col min="27" max="36" width="5.28125" style="9" customWidth="1"/>
    <col min="37" max="16384" width="9.140625" style="9" customWidth="1"/>
  </cols>
  <sheetData>
    <row r="1" spans="1:36" ht="21.75" customHeight="1" thickBot="1">
      <c r="A1" s="43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10" customFormat="1" ht="14.25" customHeight="1">
      <c r="A2" s="38" t="s">
        <v>54</v>
      </c>
      <c r="B2" s="31" t="s">
        <v>0</v>
      </c>
      <c r="C2" s="31" t="s">
        <v>4</v>
      </c>
      <c r="D2" s="31" t="s">
        <v>2</v>
      </c>
      <c r="E2" s="31" t="s">
        <v>3</v>
      </c>
      <c r="F2" s="31">
        <v>0</v>
      </c>
      <c r="G2" s="31">
        <v>1</v>
      </c>
      <c r="H2" s="31">
        <v>2</v>
      </c>
      <c r="I2" s="31">
        <v>3</v>
      </c>
      <c r="J2" s="31">
        <v>4</v>
      </c>
      <c r="K2" s="31">
        <v>5</v>
      </c>
      <c r="L2" s="31">
        <v>6</v>
      </c>
      <c r="M2" s="31">
        <v>7</v>
      </c>
      <c r="N2" s="31">
        <v>8</v>
      </c>
      <c r="O2" s="31">
        <v>9</v>
      </c>
      <c r="P2" s="31">
        <v>10</v>
      </c>
      <c r="Q2" s="31">
        <v>11</v>
      </c>
      <c r="R2" s="31">
        <v>12</v>
      </c>
      <c r="S2" s="31">
        <v>13</v>
      </c>
      <c r="T2" s="31">
        <v>14</v>
      </c>
      <c r="U2" s="31">
        <v>15</v>
      </c>
      <c r="V2" s="31">
        <v>16</v>
      </c>
      <c r="W2" s="31">
        <v>17</v>
      </c>
      <c r="X2" s="31">
        <v>18</v>
      </c>
      <c r="Y2" s="31">
        <v>19</v>
      </c>
      <c r="Z2" s="31">
        <v>20</v>
      </c>
      <c r="AA2" s="31">
        <v>21</v>
      </c>
      <c r="AB2" s="31">
        <v>22</v>
      </c>
      <c r="AC2" s="31">
        <v>23</v>
      </c>
      <c r="AD2" s="31">
        <v>24</v>
      </c>
      <c r="AE2" s="31">
        <v>25</v>
      </c>
      <c r="AF2" s="31">
        <v>26</v>
      </c>
      <c r="AG2" s="31">
        <v>27</v>
      </c>
      <c r="AH2" s="31">
        <v>28</v>
      </c>
      <c r="AI2" s="31">
        <v>29</v>
      </c>
      <c r="AJ2" s="32">
        <v>30</v>
      </c>
    </row>
    <row r="3" spans="1:36" ht="14.25" customHeight="1">
      <c r="A3" s="46">
        <v>1</v>
      </c>
      <c r="B3" s="41">
        <v>2016</v>
      </c>
      <c r="C3" s="41">
        <v>7640</v>
      </c>
      <c r="D3" s="41">
        <v>240</v>
      </c>
      <c r="E3" s="41">
        <f>C3+(D3*30)</f>
        <v>14840</v>
      </c>
      <c r="F3" s="41">
        <f>C3</f>
        <v>7640</v>
      </c>
      <c r="G3" s="41">
        <f>F3+D3</f>
        <v>7880</v>
      </c>
      <c r="H3" s="41">
        <f>G3+D3</f>
        <v>8120</v>
      </c>
      <c r="I3" s="41">
        <f>H3+D3</f>
        <v>8360</v>
      </c>
      <c r="J3" s="41">
        <f>I3+D3</f>
        <v>8600</v>
      </c>
      <c r="K3" s="41">
        <f>J3+D3</f>
        <v>8840</v>
      </c>
      <c r="L3" s="41">
        <f>K3+D3</f>
        <v>9080</v>
      </c>
      <c r="M3" s="41">
        <f>L3+D3</f>
        <v>9320</v>
      </c>
      <c r="N3" s="41">
        <f>M3+D3</f>
        <v>9560</v>
      </c>
      <c r="O3" s="41">
        <f>N3+D3</f>
        <v>9800</v>
      </c>
      <c r="P3" s="41">
        <f>O3+D3</f>
        <v>10040</v>
      </c>
      <c r="Q3" s="41">
        <f>P3+D3</f>
        <v>10280</v>
      </c>
      <c r="R3" s="41">
        <f>Q3+D3</f>
        <v>10520</v>
      </c>
      <c r="S3" s="41">
        <f>R3+D3</f>
        <v>10760</v>
      </c>
      <c r="T3" s="41">
        <f>S3+D3</f>
        <v>11000</v>
      </c>
      <c r="U3" s="41">
        <f>T3+D3</f>
        <v>11240</v>
      </c>
      <c r="V3" s="41">
        <f>U3+D3</f>
        <v>11480</v>
      </c>
      <c r="W3" s="41">
        <f>V3+D3</f>
        <v>11720</v>
      </c>
      <c r="X3" s="41">
        <f>W3+D3</f>
        <v>11960</v>
      </c>
      <c r="Y3" s="41">
        <f>X3+D3</f>
        <v>12200</v>
      </c>
      <c r="Z3" s="41">
        <f>Y3+D3</f>
        <v>12440</v>
      </c>
      <c r="AA3" s="41">
        <f>Z3+D3</f>
        <v>12680</v>
      </c>
      <c r="AB3" s="41">
        <f>AA3+D3</f>
        <v>12920</v>
      </c>
      <c r="AC3" s="41">
        <f>AB3+D3</f>
        <v>13160</v>
      </c>
      <c r="AD3" s="41">
        <f>AC3+D3</f>
        <v>13400</v>
      </c>
      <c r="AE3" s="41">
        <f>AD3+D3</f>
        <v>13640</v>
      </c>
      <c r="AF3" s="41">
        <f>AE3+D3</f>
        <v>13880</v>
      </c>
      <c r="AG3" s="41">
        <f>AF3+D3</f>
        <v>14120</v>
      </c>
      <c r="AH3" s="41">
        <f>AG3+D3</f>
        <v>14360</v>
      </c>
      <c r="AI3" s="41">
        <f>AH3+D3</f>
        <v>14600</v>
      </c>
      <c r="AJ3" s="41">
        <f>AI3+D3</f>
        <v>14840</v>
      </c>
    </row>
    <row r="4" spans="1:39" s="10" customFormat="1" ht="14.25" customHeight="1" thickBot="1">
      <c r="A4" s="47"/>
      <c r="B4" s="38">
        <v>2017</v>
      </c>
      <c r="C4" s="38">
        <v>9130</v>
      </c>
      <c r="D4" s="38">
        <v>290</v>
      </c>
      <c r="E4" s="38">
        <f aca="true" t="shared" si="0" ref="E4:E46">C4+(D4*30)</f>
        <v>17830</v>
      </c>
      <c r="F4" s="38">
        <f>C4</f>
        <v>9130</v>
      </c>
      <c r="G4" s="38">
        <f>F4+D4</f>
        <v>9420</v>
      </c>
      <c r="H4" s="38">
        <f>G4+D4</f>
        <v>9710</v>
      </c>
      <c r="I4" s="38">
        <f>H4+D4</f>
        <v>10000</v>
      </c>
      <c r="J4" s="38">
        <f>I4+D4</f>
        <v>10290</v>
      </c>
      <c r="K4" s="38">
        <f>J4+D4</f>
        <v>10580</v>
      </c>
      <c r="L4" s="38">
        <f>K4+D4</f>
        <v>10870</v>
      </c>
      <c r="M4" s="38">
        <f>L4+D4</f>
        <v>11160</v>
      </c>
      <c r="N4" s="38">
        <f>M4+D4</f>
        <v>11450</v>
      </c>
      <c r="O4" s="38">
        <f>N4+D4</f>
        <v>11740</v>
      </c>
      <c r="P4" s="38">
        <f>O4+D4</f>
        <v>12030</v>
      </c>
      <c r="Q4" s="38">
        <f>P4+D4</f>
        <v>12320</v>
      </c>
      <c r="R4" s="38">
        <f>Q4+D4</f>
        <v>12610</v>
      </c>
      <c r="S4" s="38">
        <f>R4+D4</f>
        <v>12900</v>
      </c>
      <c r="T4" s="38">
        <f>S4+D4</f>
        <v>13190</v>
      </c>
      <c r="U4" s="38">
        <f>T4+D4</f>
        <v>13480</v>
      </c>
      <c r="V4" s="38">
        <f>U4+D4</f>
        <v>13770</v>
      </c>
      <c r="W4" s="38">
        <f>V4+D4</f>
        <v>14060</v>
      </c>
      <c r="X4" s="38">
        <f>W4+D4</f>
        <v>14350</v>
      </c>
      <c r="Y4" s="38">
        <f>X4+D4</f>
        <v>14640</v>
      </c>
      <c r="Z4" s="38">
        <f>Y4+D4</f>
        <v>14930</v>
      </c>
      <c r="AA4" s="38">
        <f>Z4+D4</f>
        <v>15220</v>
      </c>
      <c r="AB4" s="38">
        <f>AA4+D4</f>
        <v>15510</v>
      </c>
      <c r="AC4" s="38">
        <f>AB4+D4</f>
        <v>15800</v>
      </c>
      <c r="AD4" s="38">
        <f>AC4+D4</f>
        <v>16090</v>
      </c>
      <c r="AE4" s="38">
        <f>AD4+D4</f>
        <v>16380</v>
      </c>
      <c r="AF4" s="38">
        <f>AE4+D4</f>
        <v>16670</v>
      </c>
      <c r="AG4" s="38">
        <f>AF4+D4</f>
        <v>16960</v>
      </c>
      <c r="AH4" s="38">
        <f>AG4+D4</f>
        <v>17250</v>
      </c>
      <c r="AI4" s="38">
        <f>AH4+D4</f>
        <v>17540</v>
      </c>
      <c r="AJ4" s="38">
        <f>AI4+D4</f>
        <v>17830</v>
      </c>
      <c r="AL4" s="10">
        <v>9130</v>
      </c>
      <c r="AM4" s="10">
        <v>290</v>
      </c>
    </row>
    <row r="5" spans="1:36" s="68" customFormat="1" ht="14.25" customHeight="1">
      <c r="A5" s="46">
        <v>2</v>
      </c>
      <c r="B5" s="41">
        <v>2016</v>
      </c>
      <c r="C5" s="41">
        <v>7790</v>
      </c>
      <c r="D5" s="41">
        <v>275</v>
      </c>
      <c r="E5" s="41">
        <f t="shared" si="0"/>
        <v>16040</v>
      </c>
      <c r="F5" s="41">
        <f>C5</f>
        <v>7790</v>
      </c>
      <c r="G5" s="41">
        <f aca="true" t="shared" si="1" ref="G5:G46">F5+D5</f>
        <v>8065</v>
      </c>
      <c r="H5" s="41">
        <f aca="true" t="shared" si="2" ref="H5:H46">G5+D5</f>
        <v>8340</v>
      </c>
      <c r="I5" s="41">
        <f aca="true" t="shared" si="3" ref="I5:I46">H5+D5</f>
        <v>8615</v>
      </c>
      <c r="J5" s="41">
        <f aca="true" t="shared" si="4" ref="J5:J46">I5+D5</f>
        <v>8890</v>
      </c>
      <c r="K5" s="41">
        <f aca="true" t="shared" si="5" ref="K5:K46">J5+D5</f>
        <v>9165</v>
      </c>
      <c r="L5" s="41">
        <f aca="true" t="shared" si="6" ref="L5:L46">K5+D5</f>
        <v>9440</v>
      </c>
      <c r="M5" s="41">
        <f aca="true" t="shared" si="7" ref="M5:M46">L5+D5</f>
        <v>9715</v>
      </c>
      <c r="N5" s="41">
        <f aca="true" t="shared" si="8" ref="N5:N46">M5+D5</f>
        <v>9990</v>
      </c>
      <c r="O5" s="41">
        <f aca="true" t="shared" si="9" ref="O5:O46">N5+D5</f>
        <v>10265</v>
      </c>
      <c r="P5" s="41">
        <f aca="true" t="shared" si="10" ref="P5:P46">O5+D5</f>
        <v>10540</v>
      </c>
      <c r="Q5" s="41">
        <f aca="true" t="shared" si="11" ref="Q5:Q46">P5+D5</f>
        <v>10815</v>
      </c>
      <c r="R5" s="41">
        <f aca="true" t="shared" si="12" ref="R5:R46">Q5+D5</f>
        <v>11090</v>
      </c>
      <c r="S5" s="41">
        <f aca="true" t="shared" si="13" ref="S5:S46">R5+D5</f>
        <v>11365</v>
      </c>
      <c r="T5" s="41">
        <f aca="true" t="shared" si="14" ref="T5:T40">S5+D5</f>
        <v>11640</v>
      </c>
      <c r="U5" s="41">
        <f aca="true" t="shared" si="15" ref="U5:U40">T5+D5</f>
        <v>11915</v>
      </c>
      <c r="V5" s="41">
        <f aca="true" t="shared" si="16" ref="V5:V40">U5+D5</f>
        <v>12190</v>
      </c>
      <c r="W5" s="41">
        <f aca="true" t="shared" si="17" ref="W5:W40">V5+D5</f>
        <v>12465</v>
      </c>
      <c r="X5" s="41">
        <f aca="true" t="shared" si="18" ref="X5:X40">W5+D5</f>
        <v>12740</v>
      </c>
      <c r="Y5" s="41">
        <f aca="true" t="shared" si="19" ref="Y5:Y40">X5+D5</f>
        <v>13015</v>
      </c>
      <c r="Z5" s="41">
        <f aca="true" t="shared" si="20" ref="Z5:Z40">Y5+D5</f>
        <v>13290</v>
      </c>
      <c r="AA5" s="41">
        <f aca="true" t="shared" si="21" ref="AA5:AA34">Z5+D5</f>
        <v>13565</v>
      </c>
      <c r="AB5" s="41">
        <f aca="true" t="shared" si="22" ref="AB5:AB34">AA5+D5</f>
        <v>13840</v>
      </c>
      <c r="AC5" s="41">
        <f aca="true" t="shared" si="23" ref="AC5:AC34">AB5+D5</f>
        <v>14115</v>
      </c>
      <c r="AD5" s="41">
        <f aca="true" t="shared" si="24" ref="AD5:AD34">AC5+D5</f>
        <v>14390</v>
      </c>
      <c r="AE5" s="41">
        <f aca="true" t="shared" si="25" ref="AE5:AE34">AD5+D5</f>
        <v>14665</v>
      </c>
      <c r="AF5" s="41">
        <f aca="true" t="shared" si="26" ref="AF5:AF34">AE5+D5</f>
        <v>14940</v>
      </c>
      <c r="AG5" s="41">
        <f aca="true" t="shared" si="27" ref="AG5:AG34">AF5+D5</f>
        <v>15215</v>
      </c>
      <c r="AH5" s="41">
        <f aca="true" t="shared" si="28" ref="AH5:AH34">AG5+D5</f>
        <v>15490</v>
      </c>
      <c r="AI5" s="41">
        <f aca="true" t="shared" si="29" ref="AI5:AI34">AH5+D5</f>
        <v>15765</v>
      </c>
      <c r="AJ5" s="41">
        <f aca="true" t="shared" si="30" ref="AJ5:AJ34">AI5+D5</f>
        <v>16040</v>
      </c>
    </row>
    <row r="6" spans="1:36" s="10" customFormat="1" ht="14.25" customHeight="1" thickBot="1">
      <c r="A6" s="47"/>
      <c r="B6" s="38">
        <v>2017</v>
      </c>
      <c r="C6" s="38">
        <v>9310</v>
      </c>
      <c r="D6" s="38">
        <v>330</v>
      </c>
      <c r="E6" s="38">
        <f t="shared" si="0"/>
        <v>19210</v>
      </c>
      <c r="F6" s="38">
        <v>9310</v>
      </c>
      <c r="G6" s="38">
        <f t="shared" si="1"/>
        <v>9640</v>
      </c>
      <c r="H6" s="38">
        <f t="shared" si="2"/>
        <v>9970</v>
      </c>
      <c r="I6" s="38">
        <f t="shared" si="3"/>
        <v>10300</v>
      </c>
      <c r="J6" s="38">
        <f t="shared" si="4"/>
        <v>10630</v>
      </c>
      <c r="K6" s="38">
        <f t="shared" si="5"/>
        <v>10960</v>
      </c>
      <c r="L6" s="38">
        <f t="shared" si="6"/>
        <v>11290</v>
      </c>
      <c r="M6" s="38">
        <f t="shared" si="7"/>
        <v>11620</v>
      </c>
      <c r="N6" s="38">
        <f t="shared" si="8"/>
        <v>11950</v>
      </c>
      <c r="O6" s="38">
        <f t="shared" si="9"/>
        <v>12280</v>
      </c>
      <c r="P6" s="38">
        <f t="shared" si="10"/>
        <v>12610</v>
      </c>
      <c r="Q6" s="38">
        <f t="shared" si="11"/>
        <v>12940</v>
      </c>
      <c r="R6" s="38">
        <f t="shared" si="12"/>
        <v>13270</v>
      </c>
      <c r="S6" s="38">
        <f t="shared" si="13"/>
        <v>13600</v>
      </c>
      <c r="T6" s="38">
        <f t="shared" si="14"/>
        <v>13930</v>
      </c>
      <c r="U6" s="38">
        <f t="shared" si="15"/>
        <v>14260</v>
      </c>
      <c r="V6" s="38">
        <f t="shared" si="16"/>
        <v>14590</v>
      </c>
      <c r="W6" s="38">
        <f t="shared" si="17"/>
        <v>14920</v>
      </c>
      <c r="X6" s="38">
        <f t="shared" si="18"/>
        <v>15250</v>
      </c>
      <c r="Y6" s="38">
        <f t="shared" si="19"/>
        <v>15580</v>
      </c>
      <c r="Z6" s="38">
        <f t="shared" si="20"/>
        <v>15910</v>
      </c>
      <c r="AA6" s="38">
        <f t="shared" si="21"/>
        <v>16240</v>
      </c>
      <c r="AB6" s="38">
        <f t="shared" si="22"/>
        <v>16570</v>
      </c>
      <c r="AC6" s="38">
        <f t="shared" si="23"/>
        <v>16900</v>
      </c>
      <c r="AD6" s="38">
        <f t="shared" si="24"/>
        <v>17230</v>
      </c>
      <c r="AE6" s="38">
        <f t="shared" si="25"/>
        <v>17560</v>
      </c>
      <c r="AF6" s="38">
        <f t="shared" si="26"/>
        <v>17890</v>
      </c>
      <c r="AG6" s="38">
        <f t="shared" si="27"/>
        <v>18220</v>
      </c>
      <c r="AH6" s="38">
        <f t="shared" si="28"/>
        <v>18550</v>
      </c>
      <c r="AI6" s="38">
        <f t="shared" si="29"/>
        <v>18880</v>
      </c>
      <c r="AJ6" s="38">
        <f t="shared" si="30"/>
        <v>19210</v>
      </c>
    </row>
    <row r="7" spans="1:36" s="68" customFormat="1" ht="14.25" customHeight="1">
      <c r="A7" s="46">
        <v>3</v>
      </c>
      <c r="B7" s="41">
        <v>2016</v>
      </c>
      <c r="C7" s="41">
        <v>8040</v>
      </c>
      <c r="D7" s="41">
        <v>325</v>
      </c>
      <c r="E7" s="41">
        <f t="shared" si="0"/>
        <v>17790</v>
      </c>
      <c r="F7" s="41">
        <f>C7</f>
        <v>8040</v>
      </c>
      <c r="G7" s="41">
        <f t="shared" si="1"/>
        <v>8365</v>
      </c>
      <c r="H7" s="41">
        <f t="shared" si="2"/>
        <v>8690</v>
      </c>
      <c r="I7" s="41">
        <f t="shared" si="3"/>
        <v>9015</v>
      </c>
      <c r="J7" s="41">
        <f t="shared" si="4"/>
        <v>9340</v>
      </c>
      <c r="K7" s="41">
        <f t="shared" si="5"/>
        <v>9665</v>
      </c>
      <c r="L7" s="41">
        <f t="shared" si="6"/>
        <v>9990</v>
      </c>
      <c r="M7" s="41">
        <f t="shared" si="7"/>
        <v>10315</v>
      </c>
      <c r="N7" s="41">
        <f t="shared" si="8"/>
        <v>10640</v>
      </c>
      <c r="O7" s="41">
        <f t="shared" si="9"/>
        <v>10965</v>
      </c>
      <c r="P7" s="41">
        <f t="shared" si="10"/>
        <v>11290</v>
      </c>
      <c r="Q7" s="41">
        <f t="shared" si="11"/>
        <v>11615</v>
      </c>
      <c r="R7" s="41">
        <f t="shared" si="12"/>
        <v>11940</v>
      </c>
      <c r="S7" s="41">
        <f t="shared" si="13"/>
        <v>12265</v>
      </c>
      <c r="T7" s="41">
        <f t="shared" si="14"/>
        <v>12590</v>
      </c>
      <c r="U7" s="41">
        <f t="shared" si="15"/>
        <v>12915</v>
      </c>
      <c r="V7" s="41">
        <f t="shared" si="16"/>
        <v>13240</v>
      </c>
      <c r="W7" s="41">
        <f t="shared" si="17"/>
        <v>13565</v>
      </c>
      <c r="X7" s="41">
        <f t="shared" si="18"/>
        <v>13890</v>
      </c>
      <c r="Y7" s="41">
        <f t="shared" si="19"/>
        <v>14215</v>
      </c>
      <c r="Z7" s="41">
        <f t="shared" si="20"/>
        <v>14540</v>
      </c>
      <c r="AA7" s="41">
        <f t="shared" si="21"/>
        <v>14865</v>
      </c>
      <c r="AB7" s="41">
        <f t="shared" si="22"/>
        <v>15190</v>
      </c>
      <c r="AC7" s="41">
        <f t="shared" si="23"/>
        <v>15515</v>
      </c>
      <c r="AD7" s="41">
        <f t="shared" si="24"/>
        <v>15840</v>
      </c>
      <c r="AE7" s="41">
        <f t="shared" si="25"/>
        <v>16165</v>
      </c>
      <c r="AF7" s="41">
        <f t="shared" si="26"/>
        <v>16490</v>
      </c>
      <c r="AG7" s="41">
        <f t="shared" si="27"/>
        <v>16815</v>
      </c>
      <c r="AH7" s="41">
        <f t="shared" si="28"/>
        <v>17140</v>
      </c>
      <c r="AI7" s="41">
        <f t="shared" si="29"/>
        <v>17465</v>
      </c>
      <c r="AJ7" s="41">
        <f t="shared" si="30"/>
        <v>17790</v>
      </c>
    </row>
    <row r="8" spans="1:36" s="10" customFormat="1" ht="14.25" customHeight="1" thickBot="1">
      <c r="A8" s="47"/>
      <c r="B8" s="38">
        <v>2017</v>
      </c>
      <c r="C8" s="38">
        <v>9610</v>
      </c>
      <c r="D8" s="38">
        <v>390</v>
      </c>
      <c r="E8" s="38">
        <f t="shared" si="0"/>
        <v>21310</v>
      </c>
      <c r="F8" s="38">
        <v>9610</v>
      </c>
      <c r="G8" s="38">
        <f t="shared" si="1"/>
        <v>10000</v>
      </c>
      <c r="H8" s="38">
        <f t="shared" si="2"/>
        <v>10390</v>
      </c>
      <c r="I8" s="38">
        <f t="shared" si="3"/>
        <v>10780</v>
      </c>
      <c r="J8" s="38">
        <f t="shared" si="4"/>
        <v>11170</v>
      </c>
      <c r="K8" s="38">
        <f t="shared" si="5"/>
        <v>11560</v>
      </c>
      <c r="L8" s="38">
        <f t="shared" si="6"/>
        <v>11950</v>
      </c>
      <c r="M8" s="38">
        <f t="shared" si="7"/>
        <v>12340</v>
      </c>
      <c r="N8" s="38">
        <f t="shared" si="8"/>
        <v>12730</v>
      </c>
      <c r="O8" s="38">
        <f t="shared" si="9"/>
        <v>13120</v>
      </c>
      <c r="P8" s="38">
        <f t="shared" si="10"/>
        <v>13510</v>
      </c>
      <c r="Q8" s="38">
        <f t="shared" si="11"/>
        <v>13900</v>
      </c>
      <c r="R8" s="38">
        <f t="shared" si="12"/>
        <v>14290</v>
      </c>
      <c r="S8" s="38">
        <f t="shared" si="13"/>
        <v>14680</v>
      </c>
      <c r="T8" s="38">
        <f t="shared" si="14"/>
        <v>15070</v>
      </c>
      <c r="U8" s="38">
        <f t="shared" si="15"/>
        <v>15460</v>
      </c>
      <c r="V8" s="38">
        <f t="shared" si="16"/>
        <v>15850</v>
      </c>
      <c r="W8" s="38">
        <f t="shared" si="17"/>
        <v>16240</v>
      </c>
      <c r="X8" s="38">
        <f t="shared" si="18"/>
        <v>16630</v>
      </c>
      <c r="Y8" s="38">
        <f t="shared" si="19"/>
        <v>17020</v>
      </c>
      <c r="Z8" s="38">
        <f t="shared" si="20"/>
        <v>17410</v>
      </c>
      <c r="AA8" s="38">
        <f t="shared" si="21"/>
        <v>17800</v>
      </c>
      <c r="AB8" s="38">
        <f t="shared" si="22"/>
        <v>18190</v>
      </c>
      <c r="AC8" s="38">
        <f t="shared" si="23"/>
        <v>18580</v>
      </c>
      <c r="AD8" s="38">
        <f t="shared" si="24"/>
        <v>18970</v>
      </c>
      <c r="AE8" s="38">
        <f t="shared" si="25"/>
        <v>19360</v>
      </c>
      <c r="AF8" s="38">
        <f t="shared" si="26"/>
        <v>19750</v>
      </c>
      <c r="AG8" s="38">
        <f t="shared" si="27"/>
        <v>20140</v>
      </c>
      <c r="AH8" s="38">
        <f t="shared" si="28"/>
        <v>20530</v>
      </c>
      <c r="AI8" s="38">
        <f t="shared" si="29"/>
        <v>20920</v>
      </c>
      <c r="AJ8" s="38">
        <f t="shared" si="30"/>
        <v>21310</v>
      </c>
    </row>
    <row r="9" spans="1:36" s="68" customFormat="1" ht="14.25" customHeight="1">
      <c r="A9" s="46">
        <v>4</v>
      </c>
      <c r="B9" s="41">
        <v>2016</v>
      </c>
      <c r="C9" s="41">
        <v>8280</v>
      </c>
      <c r="D9" s="41">
        <v>370</v>
      </c>
      <c r="E9" s="41">
        <f t="shared" si="0"/>
        <v>19380</v>
      </c>
      <c r="F9" s="41">
        <f aca="true" t="shared" si="31" ref="F9:F27">C9</f>
        <v>8280</v>
      </c>
      <c r="G9" s="41">
        <f t="shared" si="1"/>
        <v>8650</v>
      </c>
      <c r="H9" s="41">
        <f t="shared" si="2"/>
        <v>9020</v>
      </c>
      <c r="I9" s="41">
        <f t="shared" si="3"/>
        <v>9390</v>
      </c>
      <c r="J9" s="41">
        <f t="shared" si="4"/>
        <v>9760</v>
      </c>
      <c r="K9" s="41">
        <f t="shared" si="5"/>
        <v>10130</v>
      </c>
      <c r="L9" s="41">
        <f t="shared" si="6"/>
        <v>10500</v>
      </c>
      <c r="M9" s="41">
        <f t="shared" si="7"/>
        <v>10870</v>
      </c>
      <c r="N9" s="41">
        <f t="shared" si="8"/>
        <v>11240</v>
      </c>
      <c r="O9" s="41">
        <f t="shared" si="9"/>
        <v>11610</v>
      </c>
      <c r="P9" s="41">
        <f t="shared" si="10"/>
        <v>11980</v>
      </c>
      <c r="Q9" s="41">
        <f t="shared" si="11"/>
        <v>12350</v>
      </c>
      <c r="R9" s="41">
        <f t="shared" si="12"/>
        <v>12720</v>
      </c>
      <c r="S9" s="41">
        <f t="shared" si="13"/>
        <v>13090</v>
      </c>
      <c r="T9" s="41">
        <f t="shared" si="14"/>
        <v>13460</v>
      </c>
      <c r="U9" s="41">
        <f t="shared" si="15"/>
        <v>13830</v>
      </c>
      <c r="V9" s="41">
        <f t="shared" si="16"/>
        <v>14200</v>
      </c>
      <c r="W9" s="41">
        <f t="shared" si="17"/>
        <v>14570</v>
      </c>
      <c r="X9" s="41">
        <f t="shared" si="18"/>
        <v>14940</v>
      </c>
      <c r="Y9" s="41">
        <f t="shared" si="19"/>
        <v>15310</v>
      </c>
      <c r="Z9" s="41">
        <f t="shared" si="20"/>
        <v>15680</v>
      </c>
      <c r="AA9" s="41">
        <f t="shared" si="21"/>
        <v>16050</v>
      </c>
      <c r="AB9" s="41">
        <f t="shared" si="22"/>
        <v>16420</v>
      </c>
      <c r="AC9" s="41">
        <f t="shared" si="23"/>
        <v>16790</v>
      </c>
      <c r="AD9" s="41">
        <f t="shared" si="24"/>
        <v>17160</v>
      </c>
      <c r="AE9" s="41">
        <f t="shared" si="25"/>
        <v>17530</v>
      </c>
      <c r="AF9" s="41">
        <f t="shared" si="26"/>
        <v>17900</v>
      </c>
      <c r="AG9" s="41">
        <f t="shared" si="27"/>
        <v>18270</v>
      </c>
      <c r="AH9" s="41">
        <f t="shared" si="28"/>
        <v>18640</v>
      </c>
      <c r="AI9" s="41">
        <f t="shared" si="29"/>
        <v>19010</v>
      </c>
      <c r="AJ9" s="41">
        <f t="shared" si="30"/>
        <v>19380</v>
      </c>
    </row>
    <row r="10" spans="1:36" s="10" customFormat="1" ht="14.25" customHeight="1" thickBot="1">
      <c r="A10" s="47"/>
      <c r="B10" s="38">
        <v>2017</v>
      </c>
      <c r="C10" s="38">
        <v>9900</v>
      </c>
      <c r="D10" s="38">
        <v>440</v>
      </c>
      <c r="E10" s="38">
        <f t="shared" si="0"/>
        <v>23100</v>
      </c>
      <c r="F10" s="38">
        <v>9900</v>
      </c>
      <c r="G10" s="38">
        <f t="shared" si="1"/>
        <v>10340</v>
      </c>
      <c r="H10" s="38">
        <f t="shared" si="2"/>
        <v>10780</v>
      </c>
      <c r="I10" s="38">
        <f t="shared" si="3"/>
        <v>11220</v>
      </c>
      <c r="J10" s="38">
        <f t="shared" si="4"/>
        <v>11660</v>
      </c>
      <c r="K10" s="38">
        <f t="shared" si="5"/>
        <v>12100</v>
      </c>
      <c r="L10" s="38">
        <f t="shared" si="6"/>
        <v>12540</v>
      </c>
      <c r="M10" s="38">
        <f t="shared" si="7"/>
        <v>12980</v>
      </c>
      <c r="N10" s="38">
        <f t="shared" si="8"/>
        <v>13420</v>
      </c>
      <c r="O10" s="38">
        <f t="shared" si="9"/>
        <v>13860</v>
      </c>
      <c r="P10" s="38">
        <f t="shared" si="10"/>
        <v>14300</v>
      </c>
      <c r="Q10" s="38">
        <f t="shared" si="11"/>
        <v>14740</v>
      </c>
      <c r="R10" s="38">
        <f t="shared" si="12"/>
        <v>15180</v>
      </c>
      <c r="S10" s="38">
        <f t="shared" si="13"/>
        <v>15620</v>
      </c>
      <c r="T10" s="38">
        <f t="shared" si="14"/>
        <v>16060</v>
      </c>
      <c r="U10" s="38">
        <f t="shared" si="15"/>
        <v>16500</v>
      </c>
      <c r="V10" s="38">
        <f t="shared" si="16"/>
        <v>16940</v>
      </c>
      <c r="W10" s="38">
        <f t="shared" si="17"/>
        <v>17380</v>
      </c>
      <c r="X10" s="38">
        <f t="shared" si="18"/>
        <v>17820</v>
      </c>
      <c r="Y10" s="38">
        <f t="shared" si="19"/>
        <v>18260</v>
      </c>
      <c r="Z10" s="38">
        <f t="shared" si="20"/>
        <v>18700</v>
      </c>
      <c r="AA10" s="38">
        <f t="shared" si="21"/>
        <v>19140</v>
      </c>
      <c r="AB10" s="38">
        <f t="shared" si="22"/>
        <v>19580</v>
      </c>
      <c r="AC10" s="38">
        <f t="shared" si="23"/>
        <v>20020</v>
      </c>
      <c r="AD10" s="38">
        <f t="shared" si="24"/>
        <v>20460</v>
      </c>
      <c r="AE10" s="38">
        <f t="shared" si="25"/>
        <v>20900</v>
      </c>
      <c r="AF10" s="38">
        <f t="shared" si="26"/>
        <v>21340</v>
      </c>
      <c r="AG10" s="38">
        <f t="shared" si="27"/>
        <v>21780</v>
      </c>
      <c r="AH10" s="38">
        <f t="shared" si="28"/>
        <v>22220</v>
      </c>
      <c r="AI10" s="38">
        <f t="shared" si="29"/>
        <v>22660</v>
      </c>
      <c r="AJ10" s="38">
        <f t="shared" si="30"/>
        <v>23100</v>
      </c>
    </row>
    <row r="11" spans="1:36" s="68" customFormat="1" ht="14.25" customHeight="1">
      <c r="A11" s="46">
        <v>5</v>
      </c>
      <c r="B11" s="41">
        <v>2016</v>
      </c>
      <c r="C11" s="41">
        <v>8590</v>
      </c>
      <c r="D11" s="41">
        <v>420</v>
      </c>
      <c r="E11" s="41">
        <f t="shared" si="0"/>
        <v>21190</v>
      </c>
      <c r="F11" s="41">
        <f t="shared" si="31"/>
        <v>8590</v>
      </c>
      <c r="G11" s="41">
        <f t="shared" si="1"/>
        <v>9010</v>
      </c>
      <c r="H11" s="41">
        <f t="shared" si="2"/>
        <v>9430</v>
      </c>
      <c r="I11" s="41">
        <f t="shared" si="3"/>
        <v>9850</v>
      </c>
      <c r="J11" s="41">
        <f t="shared" si="4"/>
        <v>10270</v>
      </c>
      <c r="K11" s="41">
        <f t="shared" si="5"/>
        <v>10690</v>
      </c>
      <c r="L11" s="41">
        <f t="shared" si="6"/>
        <v>11110</v>
      </c>
      <c r="M11" s="41">
        <f t="shared" si="7"/>
        <v>11530</v>
      </c>
      <c r="N11" s="41">
        <f t="shared" si="8"/>
        <v>11950</v>
      </c>
      <c r="O11" s="41">
        <f t="shared" si="9"/>
        <v>12370</v>
      </c>
      <c r="P11" s="41">
        <f t="shared" si="10"/>
        <v>12790</v>
      </c>
      <c r="Q11" s="41">
        <f t="shared" si="11"/>
        <v>13210</v>
      </c>
      <c r="R11" s="41">
        <f t="shared" si="12"/>
        <v>13630</v>
      </c>
      <c r="S11" s="41">
        <f t="shared" si="13"/>
        <v>14050</v>
      </c>
      <c r="T11" s="41">
        <f t="shared" si="14"/>
        <v>14470</v>
      </c>
      <c r="U11" s="41">
        <f t="shared" si="15"/>
        <v>14890</v>
      </c>
      <c r="V11" s="41">
        <f t="shared" si="16"/>
        <v>15310</v>
      </c>
      <c r="W11" s="41">
        <f t="shared" si="17"/>
        <v>15730</v>
      </c>
      <c r="X11" s="41">
        <f t="shared" si="18"/>
        <v>16150</v>
      </c>
      <c r="Y11" s="41">
        <f t="shared" si="19"/>
        <v>16570</v>
      </c>
      <c r="Z11" s="41">
        <f t="shared" si="20"/>
        <v>16990</v>
      </c>
      <c r="AA11" s="41">
        <f t="shared" si="21"/>
        <v>17410</v>
      </c>
      <c r="AB11" s="41">
        <f t="shared" si="22"/>
        <v>17830</v>
      </c>
      <c r="AC11" s="41">
        <f t="shared" si="23"/>
        <v>18250</v>
      </c>
      <c r="AD11" s="41">
        <f t="shared" si="24"/>
        <v>18670</v>
      </c>
      <c r="AE11" s="41">
        <f t="shared" si="25"/>
        <v>19090</v>
      </c>
      <c r="AF11" s="41">
        <f t="shared" si="26"/>
        <v>19510</v>
      </c>
      <c r="AG11" s="41">
        <f t="shared" si="27"/>
        <v>19930</v>
      </c>
      <c r="AH11" s="41">
        <f t="shared" si="28"/>
        <v>20350</v>
      </c>
      <c r="AI11" s="41">
        <f t="shared" si="29"/>
        <v>20770</v>
      </c>
      <c r="AJ11" s="41">
        <f t="shared" si="30"/>
        <v>21190</v>
      </c>
    </row>
    <row r="12" spans="1:36" s="10" customFormat="1" ht="14.25" customHeight="1" thickBot="1">
      <c r="A12" s="47"/>
      <c r="B12" s="38">
        <v>2017</v>
      </c>
      <c r="C12" s="38">
        <v>10260</v>
      </c>
      <c r="D12" s="38">
        <v>500</v>
      </c>
      <c r="E12" s="38">
        <f t="shared" si="0"/>
        <v>25260</v>
      </c>
      <c r="F12" s="38">
        <v>10260</v>
      </c>
      <c r="G12" s="38">
        <f t="shared" si="1"/>
        <v>10760</v>
      </c>
      <c r="H12" s="38">
        <f t="shared" si="2"/>
        <v>11260</v>
      </c>
      <c r="I12" s="38">
        <f t="shared" si="3"/>
        <v>11760</v>
      </c>
      <c r="J12" s="38">
        <f t="shared" si="4"/>
        <v>12260</v>
      </c>
      <c r="K12" s="38">
        <f t="shared" si="5"/>
        <v>12760</v>
      </c>
      <c r="L12" s="38">
        <f t="shared" si="6"/>
        <v>13260</v>
      </c>
      <c r="M12" s="38">
        <f t="shared" si="7"/>
        <v>13760</v>
      </c>
      <c r="N12" s="38">
        <f t="shared" si="8"/>
        <v>14260</v>
      </c>
      <c r="O12" s="38">
        <f t="shared" si="9"/>
        <v>14760</v>
      </c>
      <c r="P12" s="38">
        <f t="shared" si="10"/>
        <v>15260</v>
      </c>
      <c r="Q12" s="38">
        <f t="shared" si="11"/>
        <v>15760</v>
      </c>
      <c r="R12" s="38">
        <f t="shared" si="12"/>
        <v>16260</v>
      </c>
      <c r="S12" s="38">
        <f t="shared" si="13"/>
        <v>16760</v>
      </c>
      <c r="T12" s="38">
        <f t="shared" si="14"/>
        <v>17260</v>
      </c>
      <c r="U12" s="38">
        <f t="shared" si="15"/>
        <v>17760</v>
      </c>
      <c r="V12" s="38">
        <f t="shared" si="16"/>
        <v>18260</v>
      </c>
      <c r="W12" s="38">
        <f t="shared" si="17"/>
        <v>18760</v>
      </c>
      <c r="X12" s="38">
        <f t="shared" si="18"/>
        <v>19260</v>
      </c>
      <c r="Y12" s="38">
        <f t="shared" si="19"/>
        <v>19760</v>
      </c>
      <c r="Z12" s="38">
        <f t="shared" si="20"/>
        <v>20260</v>
      </c>
      <c r="AA12" s="38">
        <f t="shared" si="21"/>
        <v>20760</v>
      </c>
      <c r="AB12" s="38">
        <f t="shared" si="22"/>
        <v>21260</v>
      </c>
      <c r="AC12" s="38">
        <f t="shared" si="23"/>
        <v>21760</v>
      </c>
      <c r="AD12" s="38">
        <f t="shared" si="24"/>
        <v>22260</v>
      </c>
      <c r="AE12" s="38">
        <f t="shared" si="25"/>
        <v>22760</v>
      </c>
      <c r="AF12" s="38">
        <f t="shared" si="26"/>
        <v>23260</v>
      </c>
      <c r="AG12" s="38">
        <f t="shared" si="27"/>
        <v>23760</v>
      </c>
      <c r="AH12" s="38">
        <f t="shared" si="28"/>
        <v>24260</v>
      </c>
      <c r="AI12" s="38">
        <f t="shared" si="29"/>
        <v>24760</v>
      </c>
      <c r="AJ12" s="38">
        <f t="shared" si="30"/>
        <v>25260</v>
      </c>
    </row>
    <row r="13" spans="1:36" s="68" customFormat="1" ht="14.25" customHeight="1">
      <c r="A13" s="46">
        <v>6</v>
      </c>
      <c r="B13" s="41">
        <v>2016</v>
      </c>
      <c r="C13" s="41">
        <v>8900</v>
      </c>
      <c r="D13" s="41">
        <v>470</v>
      </c>
      <c r="E13" s="41">
        <f t="shared" si="0"/>
        <v>23000</v>
      </c>
      <c r="F13" s="41">
        <f t="shared" si="31"/>
        <v>8900</v>
      </c>
      <c r="G13" s="41">
        <f t="shared" si="1"/>
        <v>9370</v>
      </c>
      <c r="H13" s="41">
        <f t="shared" si="2"/>
        <v>9840</v>
      </c>
      <c r="I13" s="41">
        <f t="shared" si="3"/>
        <v>10310</v>
      </c>
      <c r="J13" s="41">
        <f t="shared" si="4"/>
        <v>10780</v>
      </c>
      <c r="K13" s="41">
        <f t="shared" si="5"/>
        <v>11250</v>
      </c>
      <c r="L13" s="41">
        <f t="shared" si="6"/>
        <v>11720</v>
      </c>
      <c r="M13" s="41">
        <f t="shared" si="7"/>
        <v>12190</v>
      </c>
      <c r="N13" s="41">
        <f t="shared" si="8"/>
        <v>12660</v>
      </c>
      <c r="O13" s="41">
        <f t="shared" si="9"/>
        <v>13130</v>
      </c>
      <c r="P13" s="41">
        <f t="shared" si="10"/>
        <v>13600</v>
      </c>
      <c r="Q13" s="41">
        <f t="shared" si="11"/>
        <v>14070</v>
      </c>
      <c r="R13" s="41">
        <f t="shared" si="12"/>
        <v>14540</v>
      </c>
      <c r="S13" s="41">
        <f t="shared" si="13"/>
        <v>15010</v>
      </c>
      <c r="T13" s="41">
        <f t="shared" si="14"/>
        <v>15480</v>
      </c>
      <c r="U13" s="41">
        <f t="shared" si="15"/>
        <v>15950</v>
      </c>
      <c r="V13" s="41">
        <f t="shared" si="16"/>
        <v>16420</v>
      </c>
      <c r="W13" s="41">
        <f t="shared" si="17"/>
        <v>16890</v>
      </c>
      <c r="X13" s="41">
        <f t="shared" si="18"/>
        <v>17360</v>
      </c>
      <c r="Y13" s="41">
        <f t="shared" si="19"/>
        <v>17830</v>
      </c>
      <c r="Z13" s="41">
        <f t="shared" si="20"/>
        <v>18300</v>
      </c>
      <c r="AA13" s="41">
        <f t="shared" si="21"/>
        <v>18770</v>
      </c>
      <c r="AB13" s="41">
        <f t="shared" si="22"/>
        <v>19240</v>
      </c>
      <c r="AC13" s="41">
        <f t="shared" si="23"/>
        <v>19710</v>
      </c>
      <c r="AD13" s="41">
        <f t="shared" si="24"/>
        <v>20180</v>
      </c>
      <c r="AE13" s="41">
        <f t="shared" si="25"/>
        <v>20650</v>
      </c>
      <c r="AF13" s="41">
        <f t="shared" si="26"/>
        <v>21120</v>
      </c>
      <c r="AG13" s="41">
        <f t="shared" si="27"/>
        <v>21590</v>
      </c>
      <c r="AH13" s="41">
        <f t="shared" si="28"/>
        <v>22060</v>
      </c>
      <c r="AI13" s="41">
        <f t="shared" si="29"/>
        <v>22530</v>
      </c>
      <c r="AJ13" s="41">
        <f t="shared" si="30"/>
        <v>23000</v>
      </c>
    </row>
    <row r="14" spans="1:36" s="10" customFormat="1" ht="14.25" customHeight="1" thickBot="1">
      <c r="A14" s="47"/>
      <c r="B14" s="38">
        <v>2017</v>
      </c>
      <c r="C14" s="38">
        <v>10620</v>
      </c>
      <c r="D14" s="38">
        <v>560</v>
      </c>
      <c r="E14" s="38">
        <f t="shared" si="0"/>
        <v>27420</v>
      </c>
      <c r="F14" s="38">
        <v>10620</v>
      </c>
      <c r="G14" s="38">
        <f t="shared" si="1"/>
        <v>11180</v>
      </c>
      <c r="H14" s="38">
        <f t="shared" si="2"/>
        <v>11740</v>
      </c>
      <c r="I14" s="38">
        <f t="shared" si="3"/>
        <v>12300</v>
      </c>
      <c r="J14" s="38">
        <f t="shared" si="4"/>
        <v>12860</v>
      </c>
      <c r="K14" s="38">
        <f t="shared" si="5"/>
        <v>13420</v>
      </c>
      <c r="L14" s="38">
        <f t="shared" si="6"/>
        <v>13980</v>
      </c>
      <c r="M14" s="38">
        <f t="shared" si="7"/>
        <v>14540</v>
      </c>
      <c r="N14" s="38">
        <f t="shared" si="8"/>
        <v>15100</v>
      </c>
      <c r="O14" s="38">
        <f t="shared" si="9"/>
        <v>15660</v>
      </c>
      <c r="P14" s="38">
        <f t="shared" si="10"/>
        <v>16220</v>
      </c>
      <c r="Q14" s="38">
        <f t="shared" si="11"/>
        <v>16780</v>
      </c>
      <c r="R14" s="38">
        <f t="shared" si="12"/>
        <v>17340</v>
      </c>
      <c r="S14" s="38">
        <f t="shared" si="13"/>
        <v>17900</v>
      </c>
      <c r="T14" s="38">
        <f t="shared" si="14"/>
        <v>18460</v>
      </c>
      <c r="U14" s="38">
        <f t="shared" si="15"/>
        <v>19020</v>
      </c>
      <c r="V14" s="38">
        <f t="shared" si="16"/>
        <v>19580</v>
      </c>
      <c r="W14" s="38">
        <f t="shared" si="17"/>
        <v>20140</v>
      </c>
      <c r="X14" s="38">
        <f t="shared" si="18"/>
        <v>20700</v>
      </c>
      <c r="Y14" s="38">
        <f t="shared" si="19"/>
        <v>21260</v>
      </c>
      <c r="Z14" s="38">
        <f t="shared" si="20"/>
        <v>21820</v>
      </c>
      <c r="AA14" s="38">
        <f t="shared" si="21"/>
        <v>22380</v>
      </c>
      <c r="AB14" s="38">
        <f t="shared" si="22"/>
        <v>22940</v>
      </c>
      <c r="AC14" s="38">
        <f t="shared" si="23"/>
        <v>23500</v>
      </c>
      <c r="AD14" s="38">
        <f t="shared" si="24"/>
        <v>24060</v>
      </c>
      <c r="AE14" s="38">
        <f t="shared" si="25"/>
        <v>24620</v>
      </c>
      <c r="AF14" s="38">
        <f t="shared" si="26"/>
        <v>25180</v>
      </c>
      <c r="AG14" s="38">
        <f t="shared" si="27"/>
        <v>25740</v>
      </c>
      <c r="AH14" s="38">
        <f t="shared" si="28"/>
        <v>26300</v>
      </c>
      <c r="AI14" s="38">
        <f t="shared" si="29"/>
        <v>26860</v>
      </c>
      <c r="AJ14" s="38">
        <f t="shared" si="30"/>
        <v>27420</v>
      </c>
    </row>
    <row r="15" spans="1:36" s="68" customFormat="1" ht="14.25" customHeight="1">
      <c r="A15" s="46">
        <v>7</v>
      </c>
      <c r="B15" s="41">
        <v>2016</v>
      </c>
      <c r="C15" s="41">
        <v>9220</v>
      </c>
      <c r="D15" s="41">
        <v>510</v>
      </c>
      <c r="E15" s="41">
        <f t="shared" si="0"/>
        <v>24520</v>
      </c>
      <c r="F15" s="41">
        <f t="shared" si="31"/>
        <v>9220</v>
      </c>
      <c r="G15" s="41">
        <f t="shared" si="1"/>
        <v>9730</v>
      </c>
      <c r="H15" s="41">
        <f t="shared" si="2"/>
        <v>10240</v>
      </c>
      <c r="I15" s="41">
        <f t="shared" si="3"/>
        <v>10750</v>
      </c>
      <c r="J15" s="41">
        <f t="shared" si="4"/>
        <v>11260</v>
      </c>
      <c r="K15" s="41">
        <f t="shared" si="5"/>
        <v>11770</v>
      </c>
      <c r="L15" s="41">
        <f t="shared" si="6"/>
        <v>12280</v>
      </c>
      <c r="M15" s="41">
        <f t="shared" si="7"/>
        <v>12790</v>
      </c>
      <c r="N15" s="41">
        <f t="shared" si="8"/>
        <v>13300</v>
      </c>
      <c r="O15" s="41">
        <f t="shared" si="9"/>
        <v>13810</v>
      </c>
      <c r="P15" s="41">
        <f t="shared" si="10"/>
        <v>14320</v>
      </c>
      <c r="Q15" s="41">
        <f t="shared" si="11"/>
        <v>14830</v>
      </c>
      <c r="R15" s="41">
        <f t="shared" si="12"/>
        <v>15340</v>
      </c>
      <c r="S15" s="41">
        <f t="shared" si="13"/>
        <v>15850</v>
      </c>
      <c r="T15" s="41">
        <f t="shared" si="14"/>
        <v>16360</v>
      </c>
      <c r="U15" s="41">
        <f t="shared" si="15"/>
        <v>16870</v>
      </c>
      <c r="V15" s="41">
        <f t="shared" si="16"/>
        <v>17380</v>
      </c>
      <c r="W15" s="41">
        <f t="shared" si="17"/>
        <v>17890</v>
      </c>
      <c r="X15" s="41">
        <f t="shared" si="18"/>
        <v>18400</v>
      </c>
      <c r="Y15" s="41">
        <f t="shared" si="19"/>
        <v>18910</v>
      </c>
      <c r="Z15" s="41">
        <f t="shared" si="20"/>
        <v>19420</v>
      </c>
      <c r="AA15" s="41">
        <f t="shared" si="21"/>
        <v>19930</v>
      </c>
      <c r="AB15" s="41">
        <f t="shared" si="22"/>
        <v>20440</v>
      </c>
      <c r="AC15" s="41">
        <f t="shared" si="23"/>
        <v>20950</v>
      </c>
      <c r="AD15" s="41">
        <f t="shared" si="24"/>
        <v>21460</v>
      </c>
      <c r="AE15" s="41">
        <f t="shared" si="25"/>
        <v>21970</v>
      </c>
      <c r="AF15" s="41">
        <f t="shared" si="26"/>
        <v>22480</v>
      </c>
      <c r="AG15" s="41">
        <f t="shared" si="27"/>
        <v>22990</v>
      </c>
      <c r="AH15" s="41">
        <f t="shared" si="28"/>
        <v>23500</v>
      </c>
      <c r="AI15" s="41">
        <f t="shared" si="29"/>
        <v>24010</v>
      </c>
      <c r="AJ15" s="41">
        <f t="shared" si="30"/>
        <v>24520</v>
      </c>
    </row>
    <row r="16" spans="1:36" s="10" customFormat="1" ht="14.25" customHeight="1" thickBot="1">
      <c r="A16" s="47"/>
      <c r="B16" s="38">
        <v>2017</v>
      </c>
      <c r="C16" s="38">
        <v>10990</v>
      </c>
      <c r="D16" s="38">
        <v>610</v>
      </c>
      <c r="E16" s="38">
        <f t="shared" si="0"/>
        <v>29290</v>
      </c>
      <c r="F16" s="38">
        <v>10990</v>
      </c>
      <c r="G16" s="38">
        <f t="shared" si="1"/>
        <v>11600</v>
      </c>
      <c r="H16" s="38">
        <f t="shared" si="2"/>
        <v>12210</v>
      </c>
      <c r="I16" s="38">
        <f t="shared" si="3"/>
        <v>12820</v>
      </c>
      <c r="J16" s="38">
        <f t="shared" si="4"/>
        <v>13430</v>
      </c>
      <c r="K16" s="38">
        <f t="shared" si="5"/>
        <v>14040</v>
      </c>
      <c r="L16" s="38">
        <f t="shared" si="6"/>
        <v>14650</v>
      </c>
      <c r="M16" s="38">
        <f t="shared" si="7"/>
        <v>15260</v>
      </c>
      <c r="N16" s="38">
        <f t="shared" si="8"/>
        <v>15870</v>
      </c>
      <c r="O16" s="38">
        <f t="shared" si="9"/>
        <v>16480</v>
      </c>
      <c r="P16" s="38">
        <f t="shared" si="10"/>
        <v>17090</v>
      </c>
      <c r="Q16" s="38">
        <f t="shared" si="11"/>
        <v>17700</v>
      </c>
      <c r="R16" s="38">
        <f t="shared" si="12"/>
        <v>18310</v>
      </c>
      <c r="S16" s="38">
        <f t="shared" si="13"/>
        <v>18920</v>
      </c>
      <c r="T16" s="38">
        <f t="shared" si="14"/>
        <v>19530</v>
      </c>
      <c r="U16" s="38">
        <f t="shared" si="15"/>
        <v>20140</v>
      </c>
      <c r="V16" s="38">
        <f t="shared" si="16"/>
        <v>20750</v>
      </c>
      <c r="W16" s="38">
        <f t="shared" si="17"/>
        <v>21360</v>
      </c>
      <c r="X16" s="38">
        <f t="shared" si="18"/>
        <v>21970</v>
      </c>
      <c r="Y16" s="38">
        <f t="shared" si="19"/>
        <v>22580</v>
      </c>
      <c r="Z16" s="38">
        <f t="shared" si="20"/>
        <v>23190</v>
      </c>
      <c r="AA16" s="38">
        <f t="shared" si="21"/>
        <v>23800</v>
      </c>
      <c r="AB16" s="38">
        <f t="shared" si="22"/>
        <v>24410</v>
      </c>
      <c r="AC16" s="38">
        <f t="shared" si="23"/>
        <v>25020</v>
      </c>
      <c r="AD16" s="38">
        <f t="shared" si="24"/>
        <v>25630</v>
      </c>
      <c r="AE16" s="38">
        <f t="shared" si="25"/>
        <v>26240</v>
      </c>
      <c r="AF16" s="38">
        <f t="shared" si="26"/>
        <v>26850</v>
      </c>
      <c r="AG16" s="38">
        <f t="shared" si="27"/>
        <v>27460</v>
      </c>
      <c r="AH16" s="38">
        <f t="shared" si="28"/>
        <v>28070</v>
      </c>
      <c r="AI16" s="38">
        <f t="shared" si="29"/>
        <v>28680</v>
      </c>
      <c r="AJ16" s="38">
        <f t="shared" si="30"/>
        <v>29290</v>
      </c>
    </row>
    <row r="17" spans="1:36" s="68" customFormat="1" ht="14.25" customHeight="1">
      <c r="A17" s="46">
        <v>8</v>
      </c>
      <c r="B17" s="41">
        <v>2016</v>
      </c>
      <c r="C17" s="41">
        <v>9540</v>
      </c>
      <c r="D17" s="41">
        <v>560</v>
      </c>
      <c r="E17" s="41">
        <f t="shared" si="0"/>
        <v>26340</v>
      </c>
      <c r="F17" s="41">
        <f t="shared" si="31"/>
        <v>9540</v>
      </c>
      <c r="G17" s="41">
        <f t="shared" si="1"/>
        <v>10100</v>
      </c>
      <c r="H17" s="41">
        <f t="shared" si="2"/>
        <v>10660</v>
      </c>
      <c r="I17" s="41">
        <f t="shared" si="3"/>
        <v>11220</v>
      </c>
      <c r="J17" s="41">
        <f t="shared" si="4"/>
        <v>11780</v>
      </c>
      <c r="K17" s="41">
        <f t="shared" si="5"/>
        <v>12340</v>
      </c>
      <c r="L17" s="41">
        <f t="shared" si="6"/>
        <v>12900</v>
      </c>
      <c r="M17" s="41">
        <f t="shared" si="7"/>
        <v>13460</v>
      </c>
      <c r="N17" s="41">
        <f t="shared" si="8"/>
        <v>14020</v>
      </c>
      <c r="O17" s="41">
        <f t="shared" si="9"/>
        <v>14580</v>
      </c>
      <c r="P17" s="41">
        <f t="shared" si="10"/>
        <v>15140</v>
      </c>
      <c r="Q17" s="41">
        <f t="shared" si="11"/>
        <v>15700</v>
      </c>
      <c r="R17" s="41">
        <f t="shared" si="12"/>
        <v>16260</v>
      </c>
      <c r="S17" s="41">
        <f t="shared" si="13"/>
        <v>16820</v>
      </c>
      <c r="T17" s="41">
        <f t="shared" si="14"/>
        <v>17380</v>
      </c>
      <c r="U17" s="41">
        <f t="shared" si="15"/>
        <v>17940</v>
      </c>
      <c r="V17" s="41">
        <f t="shared" si="16"/>
        <v>18500</v>
      </c>
      <c r="W17" s="41">
        <f t="shared" si="17"/>
        <v>19060</v>
      </c>
      <c r="X17" s="41">
        <f t="shared" si="18"/>
        <v>19620</v>
      </c>
      <c r="Y17" s="41">
        <f t="shared" si="19"/>
        <v>20180</v>
      </c>
      <c r="Z17" s="41">
        <f t="shared" si="20"/>
        <v>20740</v>
      </c>
      <c r="AA17" s="41">
        <f t="shared" si="21"/>
        <v>21300</v>
      </c>
      <c r="AB17" s="41">
        <f t="shared" si="22"/>
        <v>21860</v>
      </c>
      <c r="AC17" s="41">
        <f t="shared" si="23"/>
        <v>22420</v>
      </c>
      <c r="AD17" s="41">
        <f t="shared" si="24"/>
        <v>22980</v>
      </c>
      <c r="AE17" s="41">
        <f t="shared" si="25"/>
        <v>23540</v>
      </c>
      <c r="AF17" s="41">
        <f t="shared" si="26"/>
        <v>24100</v>
      </c>
      <c r="AG17" s="41">
        <f t="shared" si="27"/>
        <v>24660</v>
      </c>
      <c r="AH17" s="41">
        <f t="shared" si="28"/>
        <v>25220</v>
      </c>
      <c r="AI17" s="41">
        <f t="shared" si="29"/>
        <v>25780</v>
      </c>
      <c r="AJ17" s="41">
        <f t="shared" si="30"/>
        <v>26340</v>
      </c>
    </row>
    <row r="18" spans="1:36" s="10" customFormat="1" ht="14.25" customHeight="1" thickBot="1">
      <c r="A18" s="47"/>
      <c r="B18" s="38">
        <v>2017</v>
      </c>
      <c r="C18" s="38">
        <v>11380</v>
      </c>
      <c r="D18" s="38">
        <v>670</v>
      </c>
      <c r="E18" s="38">
        <f t="shared" si="0"/>
        <v>31480</v>
      </c>
      <c r="F18" s="38">
        <v>11380</v>
      </c>
      <c r="G18" s="38">
        <f t="shared" si="1"/>
        <v>12050</v>
      </c>
      <c r="H18" s="38">
        <f t="shared" si="2"/>
        <v>12720</v>
      </c>
      <c r="I18" s="38">
        <f t="shared" si="3"/>
        <v>13390</v>
      </c>
      <c r="J18" s="38">
        <f t="shared" si="4"/>
        <v>14060</v>
      </c>
      <c r="K18" s="38">
        <f t="shared" si="5"/>
        <v>14730</v>
      </c>
      <c r="L18" s="38">
        <f t="shared" si="6"/>
        <v>15400</v>
      </c>
      <c r="M18" s="38">
        <f t="shared" si="7"/>
        <v>16070</v>
      </c>
      <c r="N18" s="38">
        <f t="shared" si="8"/>
        <v>16740</v>
      </c>
      <c r="O18" s="38">
        <f t="shared" si="9"/>
        <v>17410</v>
      </c>
      <c r="P18" s="38">
        <f t="shared" si="10"/>
        <v>18080</v>
      </c>
      <c r="Q18" s="38">
        <f t="shared" si="11"/>
        <v>18750</v>
      </c>
      <c r="R18" s="38">
        <f t="shared" si="12"/>
        <v>19420</v>
      </c>
      <c r="S18" s="38">
        <f t="shared" si="13"/>
        <v>20090</v>
      </c>
      <c r="T18" s="38">
        <f t="shared" si="14"/>
        <v>20760</v>
      </c>
      <c r="U18" s="38">
        <f t="shared" si="15"/>
        <v>21430</v>
      </c>
      <c r="V18" s="38">
        <f t="shared" si="16"/>
        <v>22100</v>
      </c>
      <c r="W18" s="38">
        <f t="shared" si="17"/>
        <v>22770</v>
      </c>
      <c r="X18" s="38">
        <f t="shared" si="18"/>
        <v>23440</v>
      </c>
      <c r="Y18" s="38">
        <f t="shared" si="19"/>
        <v>24110</v>
      </c>
      <c r="Z18" s="38">
        <f t="shared" si="20"/>
        <v>24780</v>
      </c>
      <c r="AA18" s="38">
        <f t="shared" si="21"/>
        <v>25450</v>
      </c>
      <c r="AB18" s="38">
        <f t="shared" si="22"/>
        <v>26120</v>
      </c>
      <c r="AC18" s="38">
        <f t="shared" si="23"/>
        <v>26790</v>
      </c>
      <c r="AD18" s="38">
        <f t="shared" si="24"/>
        <v>27460</v>
      </c>
      <c r="AE18" s="38">
        <f t="shared" si="25"/>
        <v>28130</v>
      </c>
      <c r="AF18" s="38">
        <f t="shared" si="26"/>
        <v>28800</v>
      </c>
      <c r="AG18" s="38">
        <f t="shared" si="27"/>
        <v>29470</v>
      </c>
      <c r="AH18" s="38">
        <f t="shared" si="28"/>
        <v>30140</v>
      </c>
      <c r="AI18" s="38">
        <f t="shared" si="29"/>
        <v>30810</v>
      </c>
      <c r="AJ18" s="38">
        <f t="shared" si="30"/>
        <v>31480</v>
      </c>
    </row>
    <row r="19" spans="1:36" s="68" customFormat="1" ht="14.25" customHeight="1">
      <c r="A19" s="46">
        <v>9</v>
      </c>
      <c r="B19" s="41">
        <v>2016</v>
      </c>
      <c r="C19" s="41">
        <v>9860</v>
      </c>
      <c r="D19" s="41">
        <v>610</v>
      </c>
      <c r="E19" s="41">
        <f t="shared" si="0"/>
        <v>28160</v>
      </c>
      <c r="F19" s="41">
        <f t="shared" si="31"/>
        <v>9860</v>
      </c>
      <c r="G19" s="41">
        <f t="shared" si="1"/>
        <v>10470</v>
      </c>
      <c r="H19" s="41">
        <f t="shared" si="2"/>
        <v>11080</v>
      </c>
      <c r="I19" s="41">
        <f t="shared" si="3"/>
        <v>11690</v>
      </c>
      <c r="J19" s="41">
        <f t="shared" si="4"/>
        <v>12300</v>
      </c>
      <c r="K19" s="41">
        <f t="shared" si="5"/>
        <v>12910</v>
      </c>
      <c r="L19" s="41">
        <f t="shared" si="6"/>
        <v>13520</v>
      </c>
      <c r="M19" s="41">
        <f t="shared" si="7"/>
        <v>14130</v>
      </c>
      <c r="N19" s="41">
        <f t="shared" si="8"/>
        <v>14740</v>
      </c>
      <c r="O19" s="41">
        <f t="shared" si="9"/>
        <v>15350</v>
      </c>
      <c r="P19" s="41">
        <f t="shared" si="10"/>
        <v>15960</v>
      </c>
      <c r="Q19" s="41">
        <f t="shared" si="11"/>
        <v>16570</v>
      </c>
      <c r="R19" s="41">
        <f t="shared" si="12"/>
        <v>17180</v>
      </c>
      <c r="S19" s="41">
        <f t="shared" si="13"/>
        <v>17790</v>
      </c>
      <c r="T19" s="41">
        <f t="shared" si="14"/>
        <v>18400</v>
      </c>
      <c r="U19" s="41">
        <f t="shared" si="15"/>
        <v>19010</v>
      </c>
      <c r="V19" s="41">
        <f t="shared" si="16"/>
        <v>19620</v>
      </c>
      <c r="W19" s="41">
        <f t="shared" si="17"/>
        <v>20230</v>
      </c>
      <c r="X19" s="41">
        <f t="shared" si="18"/>
        <v>20840</v>
      </c>
      <c r="Y19" s="41">
        <f t="shared" si="19"/>
        <v>21450</v>
      </c>
      <c r="Z19" s="41">
        <f t="shared" si="20"/>
        <v>22060</v>
      </c>
      <c r="AA19" s="41">
        <f t="shared" si="21"/>
        <v>22670</v>
      </c>
      <c r="AB19" s="41">
        <f t="shared" si="22"/>
        <v>23280</v>
      </c>
      <c r="AC19" s="41">
        <f t="shared" si="23"/>
        <v>23890</v>
      </c>
      <c r="AD19" s="41">
        <f t="shared" si="24"/>
        <v>24500</v>
      </c>
      <c r="AE19" s="41">
        <f t="shared" si="25"/>
        <v>25110</v>
      </c>
      <c r="AF19" s="41">
        <f t="shared" si="26"/>
        <v>25720</v>
      </c>
      <c r="AG19" s="41">
        <f t="shared" si="27"/>
        <v>26330</v>
      </c>
      <c r="AH19" s="41">
        <f t="shared" si="28"/>
        <v>26940</v>
      </c>
      <c r="AI19" s="41">
        <f t="shared" si="29"/>
        <v>27550</v>
      </c>
      <c r="AJ19" s="41">
        <f t="shared" si="30"/>
        <v>28160</v>
      </c>
    </row>
    <row r="20" spans="1:36" s="10" customFormat="1" ht="14.25" customHeight="1" thickBot="1">
      <c r="A20" s="47"/>
      <c r="B20" s="38">
        <v>2017</v>
      </c>
      <c r="C20" s="38">
        <v>11770</v>
      </c>
      <c r="D20" s="38">
        <v>730</v>
      </c>
      <c r="E20" s="38">
        <f t="shared" si="0"/>
        <v>33670</v>
      </c>
      <c r="F20" s="38">
        <v>11770</v>
      </c>
      <c r="G20" s="38">
        <f t="shared" si="1"/>
        <v>12500</v>
      </c>
      <c r="H20" s="38">
        <f t="shared" si="2"/>
        <v>13230</v>
      </c>
      <c r="I20" s="38">
        <f t="shared" si="3"/>
        <v>13960</v>
      </c>
      <c r="J20" s="38">
        <f t="shared" si="4"/>
        <v>14690</v>
      </c>
      <c r="K20" s="38">
        <f t="shared" si="5"/>
        <v>15420</v>
      </c>
      <c r="L20" s="38">
        <f t="shared" si="6"/>
        <v>16150</v>
      </c>
      <c r="M20" s="38">
        <f t="shared" si="7"/>
        <v>16880</v>
      </c>
      <c r="N20" s="38">
        <f t="shared" si="8"/>
        <v>17610</v>
      </c>
      <c r="O20" s="38">
        <f t="shared" si="9"/>
        <v>18340</v>
      </c>
      <c r="P20" s="38">
        <f t="shared" si="10"/>
        <v>19070</v>
      </c>
      <c r="Q20" s="38">
        <f t="shared" si="11"/>
        <v>19800</v>
      </c>
      <c r="R20" s="38">
        <f t="shared" si="12"/>
        <v>20530</v>
      </c>
      <c r="S20" s="38">
        <f t="shared" si="13"/>
        <v>21260</v>
      </c>
      <c r="T20" s="38">
        <f t="shared" si="14"/>
        <v>21990</v>
      </c>
      <c r="U20" s="38">
        <f t="shared" si="15"/>
        <v>22720</v>
      </c>
      <c r="V20" s="38">
        <f t="shared" si="16"/>
        <v>23450</v>
      </c>
      <c r="W20" s="38">
        <f t="shared" si="17"/>
        <v>24180</v>
      </c>
      <c r="X20" s="38">
        <f t="shared" si="18"/>
        <v>24910</v>
      </c>
      <c r="Y20" s="38">
        <f t="shared" si="19"/>
        <v>25640</v>
      </c>
      <c r="Z20" s="38">
        <f t="shared" si="20"/>
        <v>26370</v>
      </c>
      <c r="AA20" s="38">
        <f t="shared" si="21"/>
        <v>27100</v>
      </c>
      <c r="AB20" s="38">
        <f t="shared" si="22"/>
        <v>27830</v>
      </c>
      <c r="AC20" s="38">
        <f t="shared" si="23"/>
        <v>28560</v>
      </c>
      <c r="AD20" s="38">
        <f t="shared" si="24"/>
        <v>29290</v>
      </c>
      <c r="AE20" s="38">
        <f t="shared" si="25"/>
        <v>30020</v>
      </c>
      <c r="AF20" s="38">
        <f t="shared" si="26"/>
        <v>30750</v>
      </c>
      <c r="AG20" s="38">
        <f t="shared" si="27"/>
        <v>31480</v>
      </c>
      <c r="AH20" s="38">
        <f t="shared" si="28"/>
        <v>32210</v>
      </c>
      <c r="AI20" s="38">
        <f t="shared" si="29"/>
        <v>32940</v>
      </c>
      <c r="AJ20" s="38">
        <f t="shared" si="30"/>
        <v>33670</v>
      </c>
    </row>
    <row r="21" spans="1:36" s="68" customFormat="1" ht="14.25" customHeight="1">
      <c r="A21" s="46">
        <v>10</v>
      </c>
      <c r="B21" s="41">
        <v>2016</v>
      </c>
      <c r="C21" s="41">
        <v>10180</v>
      </c>
      <c r="D21" s="41">
        <v>670</v>
      </c>
      <c r="E21" s="41">
        <f t="shared" si="0"/>
        <v>30280</v>
      </c>
      <c r="F21" s="41">
        <f t="shared" si="31"/>
        <v>10180</v>
      </c>
      <c r="G21" s="41">
        <f t="shared" si="1"/>
        <v>10850</v>
      </c>
      <c r="H21" s="41">
        <f t="shared" si="2"/>
        <v>11520</v>
      </c>
      <c r="I21" s="41">
        <f t="shared" si="3"/>
        <v>12190</v>
      </c>
      <c r="J21" s="41">
        <f t="shared" si="4"/>
        <v>12860</v>
      </c>
      <c r="K21" s="41">
        <f t="shared" si="5"/>
        <v>13530</v>
      </c>
      <c r="L21" s="41">
        <f t="shared" si="6"/>
        <v>14200</v>
      </c>
      <c r="M21" s="41">
        <f t="shared" si="7"/>
        <v>14870</v>
      </c>
      <c r="N21" s="41">
        <f t="shared" si="8"/>
        <v>15540</v>
      </c>
      <c r="O21" s="41">
        <f t="shared" si="9"/>
        <v>16210</v>
      </c>
      <c r="P21" s="41">
        <f t="shared" si="10"/>
        <v>16880</v>
      </c>
      <c r="Q21" s="41">
        <f t="shared" si="11"/>
        <v>17550</v>
      </c>
      <c r="R21" s="41">
        <f t="shared" si="12"/>
        <v>18220</v>
      </c>
      <c r="S21" s="41">
        <f t="shared" si="13"/>
        <v>18890</v>
      </c>
      <c r="T21" s="41">
        <f t="shared" si="14"/>
        <v>19560</v>
      </c>
      <c r="U21" s="41">
        <f t="shared" si="15"/>
        <v>20230</v>
      </c>
      <c r="V21" s="41">
        <f t="shared" si="16"/>
        <v>20900</v>
      </c>
      <c r="W21" s="41">
        <f t="shared" si="17"/>
        <v>21570</v>
      </c>
      <c r="X21" s="41">
        <f t="shared" si="18"/>
        <v>22240</v>
      </c>
      <c r="Y21" s="41">
        <f t="shared" si="19"/>
        <v>22910</v>
      </c>
      <c r="Z21" s="41">
        <f t="shared" si="20"/>
        <v>23580</v>
      </c>
      <c r="AA21" s="41">
        <f t="shared" si="21"/>
        <v>24250</v>
      </c>
      <c r="AB21" s="41">
        <f t="shared" si="22"/>
        <v>24920</v>
      </c>
      <c r="AC21" s="41">
        <f t="shared" si="23"/>
        <v>25590</v>
      </c>
      <c r="AD21" s="41">
        <f t="shared" si="24"/>
        <v>26260</v>
      </c>
      <c r="AE21" s="41">
        <f t="shared" si="25"/>
        <v>26930</v>
      </c>
      <c r="AF21" s="41">
        <f t="shared" si="26"/>
        <v>27600</v>
      </c>
      <c r="AG21" s="41">
        <f t="shared" si="27"/>
        <v>28270</v>
      </c>
      <c r="AH21" s="41">
        <f t="shared" si="28"/>
        <v>28940</v>
      </c>
      <c r="AI21" s="41">
        <f t="shared" si="29"/>
        <v>29610</v>
      </c>
      <c r="AJ21" s="41">
        <f t="shared" si="30"/>
        <v>30280</v>
      </c>
    </row>
    <row r="22" spans="1:36" s="10" customFormat="1" ht="14.25" customHeight="1" thickBot="1">
      <c r="A22" s="47"/>
      <c r="B22" s="38">
        <v>2017</v>
      </c>
      <c r="C22" s="38">
        <v>12160</v>
      </c>
      <c r="D22" s="38">
        <v>800</v>
      </c>
      <c r="E22" s="38">
        <f t="shared" si="0"/>
        <v>36160</v>
      </c>
      <c r="F22" s="38">
        <v>12160</v>
      </c>
      <c r="G22" s="38">
        <f t="shared" si="1"/>
        <v>12960</v>
      </c>
      <c r="H22" s="38">
        <f t="shared" si="2"/>
        <v>13760</v>
      </c>
      <c r="I22" s="38">
        <f t="shared" si="3"/>
        <v>14560</v>
      </c>
      <c r="J22" s="38">
        <f t="shared" si="4"/>
        <v>15360</v>
      </c>
      <c r="K22" s="38">
        <f t="shared" si="5"/>
        <v>16160</v>
      </c>
      <c r="L22" s="38">
        <f t="shared" si="6"/>
        <v>16960</v>
      </c>
      <c r="M22" s="38">
        <f t="shared" si="7"/>
        <v>17760</v>
      </c>
      <c r="N22" s="38">
        <f t="shared" si="8"/>
        <v>18560</v>
      </c>
      <c r="O22" s="38">
        <f t="shared" si="9"/>
        <v>19360</v>
      </c>
      <c r="P22" s="38">
        <f t="shared" si="10"/>
        <v>20160</v>
      </c>
      <c r="Q22" s="38">
        <f t="shared" si="11"/>
        <v>20960</v>
      </c>
      <c r="R22" s="38">
        <f t="shared" si="12"/>
        <v>21760</v>
      </c>
      <c r="S22" s="38">
        <f t="shared" si="13"/>
        <v>22560</v>
      </c>
      <c r="T22" s="38">
        <f t="shared" si="14"/>
        <v>23360</v>
      </c>
      <c r="U22" s="38">
        <f t="shared" si="15"/>
        <v>24160</v>
      </c>
      <c r="V22" s="38">
        <f t="shared" si="16"/>
        <v>24960</v>
      </c>
      <c r="W22" s="38">
        <f t="shared" si="17"/>
        <v>25760</v>
      </c>
      <c r="X22" s="38">
        <f t="shared" si="18"/>
        <v>26560</v>
      </c>
      <c r="Y22" s="38">
        <f t="shared" si="19"/>
        <v>27360</v>
      </c>
      <c r="Z22" s="38">
        <f t="shared" si="20"/>
        <v>28160</v>
      </c>
      <c r="AA22" s="38">
        <f t="shared" si="21"/>
        <v>28960</v>
      </c>
      <c r="AB22" s="38">
        <f t="shared" si="22"/>
        <v>29760</v>
      </c>
      <c r="AC22" s="38">
        <f t="shared" si="23"/>
        <v>30560</v>
      </c>
      <c r="AD22" s="38">
        <f t="shared" si="24"/>
        <v>31360</v>
      </c>
      <c r="AE22" s="38">
        <f t="shared" si="25"/>
        <v>32160</v>
      </c>
      <c r="AF22" s="38">
        <f t="shared" si="26"/>
        <v>32960</v>
      </c>
      <c r="AG22" s="38">
        <f t="shared" si="27"/>
        <v>33760</v>
      </c>
      <c r="AH22" s="38">
        <f t="shared" si="28"/>
        <v>34560</v>
      </c>
      <c r="AI22" s="38">
        <f t="shared" si="29"/>
        <v>35360</v>
      </c>
      <c r="AJ22" s="38">
        <f t="shared" si="30"/>
        <v>36160</v>
      </c>
    </row>
    <row r="23" spans="1:36" s="68" customFormat="1" ht="14.25" customHeight="1">
      <c r="A23" s="46">
        <v>11</v>
      </c>
      <c r="B23" s="41">
        <v>2016</v>
      </c>
      <c r="C23" s="41">
        <v>10510</v>
      </c>
      <c r="D23" s="41">
        <v>740</v>
      </c>
      <c r="E23" s="41">
        <f t="shared" si="0"/>
        <v>32710</v>
      </c>
      <c r="F23" s="41">
        <f t="shared" si="31"/>
        <v>10510</v>
      </c>
      <c r="G23" s="41">
        <f t="shared" si="1"/>
        <v>11250</v>
      </c>
      <c r="H23" s="41">
        <f t="shared" si="2"/>
        <v>11990</v>
      </c>
      <c r="I23" s="41">
        <f t="shared" si="3"/>
        <v>12730</v>
      </c>
      <c r="J23" s="41">
        <f t="shared" si="4"/>
        <v>13470</v>
      </c>
      <c r="K23" s="41">
        <f t="shared" si="5"/>
        <v>14210</v>
      </c>
      <c r="L23" s="41">
        <f t="shared" si="6"/>
        <v>14950</v>
      </c>
      <c r="M23" s="41">
        <f t="shared" si="7"/>
        <v>15690</v>
      </c>
      <c r="N23" s="41">
        <f t="shared" si="8"/>
        <v>16430</v>
      </c>
      <c r="O23" s="41">
        <f t="shared" si="9"/>
        <v>17170</v>
      </c>
      <c r="P23" s="41">
        <f t="shared" si="10"/>
        <v>17910</v>
      </c>
      <c r="Q23" s="41">
        <f t="shared" si="11"/>
        <v>18650</v>
      </c>
      <c r="R23" s="41">
        <f t="shared" si="12"/>
        <v>19390</v>
      </c>
      <c r="S23" s="41">
        <f t="shared" si="13"/>
        <v>20130</v>
      </c>
      <c r="T23" s="41">
        <f t="shared" si="14"/>
        <v>20870</v>
      </c>
      <c r="U23" s="41">
        <f t="shared" si="15"/>
        <v>21610</v>
      </c>
      <c r="V23" s="41">
        <f t="shared" si="16"/>
        <v>22350</v>
      </c>
      <c r="W23" s="41">
        <f t="shared" si="17"/>
        <v>23090</v>
      </c>
      <c r="X23" s="41">
        <f t="shared" si="18"/>
        <v>23830</v>
      </c>
      <c r="Y23" s="41">
        <f t="shared" si="19"/>
        <v>24570</v>
      </c>
      <c r="Z23" s="41">
        <f t="shared" si="20"/>
        <v>25310</v>
      </c>
      <c r="AA23" s="41">
        <f t="shared" si="21"/>
        <v>26050</v>
      </c>
      <c r="AB23" s="41">
        <f t="shared" si="22"/>
        <v>26790</v>
      </c>
      <c r="AC23" s="41">
        <f t="shared" si="23"/>
        <v>27530</v>
      </c>
      <c r="AD23" s="41">
        <f t="shared" si="24"/>
        <v>28270</v>
      </c>
      <c r="AE23" s="41">
        <f t="shared" si="25"/>
        <v>29010</v>
      </c>
      <c r="AF23" s="41">
        <f t="shared" si="26"/>
        <v>29750</v>
      </c>
      <c r="AG23" s="41">
        <f t="shared" si="27"/>
        <v>30490</v>
      </c>
      <c r="AH23" s="41">
        <f t="shared" si="28"/>
        <v>31230</v>
      </c>
      <c r="AI23" s="41">
        <f t="shared" si="29"/>
        <v>31970</v>
      </c>
      <c r="AJ23" s="41">
        <f t="shared" si="30"/>
        <v>32710</v>
      </c>
    </row>
    <row r="24" spans="1:36" s="10" customFormat="1" ht="14.25" customHeight="1" thickBot="1">
      <c r="A24" s="47"/>
      <c r="B24" s="38">
        <v>2017</v>
      </c>
      <c r="C24" s="38">
        <v>12570</v>
      </c>
      <c r="D24" s="38">
        <v>880</v>
      </c>
      <c r="E24" s="38">
        <f t="shared" si="0"/>
        <v>38970</v>
      </c>
      <c r="F24" s="38">
        <v>12570</v>
      </c>
      <c r="G24" s="38">
        <f t="shared" si="1"/>
        <v>13450</v>
      </c>
      <c r="H24" s="38">
        <f t="shared" si="2"/>
        <v>14330</v>
      </c>
      <c r="I24" s="38">
        <f t="shared" si="3"/>
        <v>15210</v>
      </c>
      <c r="J24" s="38">
        <f t="shared" si="4"/>
        <v>16090</v>
      </c>
      <c r="K24" s="38">
        <f t="shared" si="5"/>
        <v>16970</v>
      </c>
      <c r="L24" s="38">
        <f t="shared" si="6"/>
        <v>17850</v>
      </c>
      <c r="M24" s="38">
        <f t="shared" si="7"/>
        <v>18730</v>
      </c>
      <c r="N24" s="38">
        <f t="shared" si="8"/>
        <v>19610</v>
      </c>
      <c r="O24" s="38">
        <f t="shared" si="9"/>
        <v>20490</v>
      </c>
      <c r="P24" s="38">
        <f t="shared" si="10"/>
        <v>21370</v>
      </c>
      <c r="Q24" s="38">
        <f t="shared" si="11"/>
        <v>22250</v>
      </c>
      <c r="R24" s="38">
        <f t="shared" si="12"/>
        <v>23130</v>
      </c>
      <c r="S24" s="38">
        <f t="shared" si="13"/>
        <v>24010</v>
      </c>
      <c r="T24" s="38">
        <f t="shared" si="14"/>
        <v>24890</v>
      </c>
      <c r="U24" s="38">
        <f t="shared" si="15"/>
        <v>25770</v>
      </c>
      <c r="V24" s="38">
        <f t="shared" si="16"/>
        <v>26650</v>
      </c>
      <c r="W24" s="38">
        <f t="shared" si="17"/>
        <v>27530</v>
      </c>
      <c r="X24" s="38">
        <f t="shared" si="18"/>
        <v>28410</v>
      </c>
      <c r="Y24" s="38">
        <f t="shared" si="19"/>
        <v>29290</v>
      </c>
      <c r="Z24" s="38">
        <f t="shared" si="20"/>
        <v>30170</v>
      </c>
      <c r="AA24" s="38">
        <f t="shared" si="21"/>
        <v>31050</v>
      </c>
      <c r="AB24" s="38">
        <f t="shared" si="22"/>
        <v>31930</v>
      </c>
      <c r="AC24" s="38">
        <f t="shared" si="23"/>
        <v>32810</v>
      </c>
      <c r="AD24" s="38">
        <f t="shared" si="24"/>
        <v>33690</v>
      </c>
      <c r="AE24" s="38">
        <f t="shared" si="25"/>
        <v>34570</v>
      </c>
      <c r="AF24" s="38">
        <f t="shared" si="26"/>
        <v>35450</v>
      </c>
      <c r="AG24" s="38">
        <f t="shared" si="27"/>
        <v>36330</v>
      </c>
      <c r="AH24" s="38">
        <f t="shared" si="28"/>
        <v>37210</v>
      </c>
      <c r="AI24" s="38">
        <f t="shared" si="29"/>
        <v>38090</v>
      </c>
      <c r="AJ24" s="38">
        <f t="shared" si="30"/>
        <v>38970</v>
      </c>
    </row>
    <row r="25" spans="1:36" s="68" customFormat="1" ht="14.25" customHeight="1">
      <c r="A25" s="46">
        <v>12</v>
      </c>
      <c r="B25" s="41">
        <v>2016</v>
      </c>
      <c r="C25" s="41">
        <v>11140</v>
      </c>
      <c r="D25" s="41">
        <v>800</v>
      </c>
      <c r="E25" s="41">
        <f t="shared" si="0"/>
        <v>35140</v>
      </c>
      <c r="F25" s="41">
        <f t="shared" si="31"/>
        <v>11140</v>
      </c>
      <c r="G25" s="41">
        <f t="shared" si="1"/>
        <v>11940</v>
      </c>
      <c r="H25" s="41">
        <f t="shared" si="2"/>
        <v>12740</v>
      </c>
      <c r="I25" s="41">
        <f t="shared" si="3"/>
        <v>13540</v>
      </c>
      <c r="J25" s="41">
        <f t="shared" si="4"/>
        <v>14340</v>
      </c>
      <c r="K25" s="41">
        <f t="shared" si="5"/>
        <v>15140</v>
      </c>
      <c r="L25" s="41">
        <f t="shared" si="6"/>
        <v>15940</v>
      </c>
      <c r="M25" s="41">
        <f t="shared" si="7"/>
        <v>16740</v>
      </c>
      <c r="N25" s="41">
        <f t="shared" si="8"/>
        <v>17540</v>
      </c>
      <c r="O25" s="41">
        <f t="shared" si="9"/>
        <v>18340</v>
      </c>
      <c r="P25" s="41">
        <f t="shared" si="10"/>
        <v>19140</v>
      </c>
      <c r="Q25" s="41">
        <f t="shared" si="11"/>
        <v>19940</v>
      </c>
      <c r="R25" s="41">
        <f t="shared" si="12"/>
        <v>20740</v>
      </c>
      <c r="S25" s="41">
        <f t="shared" si="13"/>
        <v>21540</v>
      </c>
      <c r="T25" s="41">
        <f t="shared" si="14"/>
        <v>22340</v>
      </c>
      <c r="U25" s="41">
        <f t="shared" si="15"/>
        <v>23140</v>
      </c>
      <c r="V25" s="41">
        <f t="shared" si="16"/>
        <v>23940</v>
      </c>
      <c r="W25" s="41">
        <f t="shared" si="17"/>
        <v>24740</v>
      </c>
      <c r="X25" s="41">
        <f t="shared" si="18"/>
        <v>25540</v>
      </c>
      <c r="Y25" s="41">
        <f t="shared" si="19"/>
        <v>26340</v>
      </c>
      <c r="Z25" s="41">
        <f t="shared" si="20"/>
        <v>27140</v>
      </c>
      <c r="AA25" s="41">
        <f t="shared" si="21"/>
        <v>27940</v>
      </c>
      <c r="AB25" s="41">
        <f t="shared" si="22"/>
        <v>28740</v>
      </c>
      <c r="AC25" s="41">
        <f t="shared" si="23"/>
        <v>29540</v>
      </c>
      <c r="AD25" s="41">
        <f t="shared" si="24"/>
        <v>30340</v>
      </c>
      <c r="AE25" s="41">
        <f t="shared" si="25"/>
        <v>31140</v>
      </c>
      <c r="AF25" s="41">
        <f t="shared" si="26"/>
        <v>31940</v>
      </c>
      <c r="AG25" s="41">
        <f t="shared" si="27"/>
        <v>32740</v>
      </c>
      <c r="AH25" s="41">
        <f t="shared" si="28"/>
        <v>33540</v>
      </c>
      <c r="AI25" s="41">
        <f t="shared" si="29"/>
        <v>34340</v>
      </c>
      <c r="AJ25" s="41">
        <f t="shared" si="30"/>
        <v>35140</v>
      </c>
    </row>
    <row r="26" spans="1:36" s="10" customFormat="1" ht="14.25" customHeight="1" thickBot="1">
      <c r="A26" s="47"/>
      <c r="B26" s="38">
        <v>2017</v>
      </c>
      <c r="C26" s="38">
        <v>13320</v>
      </c>
      <c r="D26" s="38">
        <v>960</v>
      </c>
      <c r="E26" s="38">
        <f t="shared" si="0"/>
        <v>42120</v>
      </c>
      <c r="F26" s="38">
        <v>13320</v>
      </c>
      <c r="G26" s="38">
        <f t="shared" si="1"/>
        <v>14280</v>
      </c>
      <c r="H26" s="38">
        <f t="shared" si="2"/>
        <v>15240</v>
      </c>
      <c r="I26" s="38">
        <f t="shared" si="3"/>
        <v>16200</v>
      </c>
      <c r="J26" s="38">
        <f t="shared" si="4"/>
        <v>17160</v>
      </c>
      <c r="K26" s="38">
        <f t="shared" si="5"/>
        <v>18120</v>
      </c>
      <c r="L26" s="38">
        <f t="shared" si="6"/>
        <v>19080</v>
      </c>
      <c r="M26" s="38">
        <f t="shared" si="7"/>
        <v>20040</v>
      </c>
      <c r="N26" s="38">
        <f t="shared" si="8"/>
        <v>21000</v>
      </c>
      <c r="O26" s="38">
        <f t="shared" si="9"/>
        <v>21960</v>
      </c>
      <c r="P26" s="38">
        <f t="shared" si="10"/>
        <v>22920</v>
      </c>
      <c r="Q26" s="38">
        <f t="shared" si="11"/>
        <v>23880</v>
      </c>
      <c r="R26" s="38">
        <f t="shared" si="12"/>
        <v>24840</v>
      </c>
      <c r="S26" s="38">
        <f t="shared" si="13"/>
        <v>25800</v>
      </c>
      <c r="T26" s="38">
        <f t="shared" si="14"/>
        <v>26760</v>
      </c>
      <c r="U26" s="38">
        <f t="shared" si="15"/>
        <v>27720</v>
      </c>
      <c r="V26" s="38">
        <f t="shared" si="16"/>
        <v>28680</v>
      </c>
      <c r="W26" s="38">
        <f t="shared" si="17"/>
        <v>29640</v>
      </c>
      <c r="X26" s="38">
        <f t="shared" si="18"/>
        <v>30600</v>
      </c>
      <c r="Y26" s="38">
        <f t="shared" si="19"/>
        <v>31560</v>
      </c>
      <c r="Z26" s="38">
        <f t="shared" si="20"/>
        <v>32520</v>
      </c>
      <c r="AA26" s="38">
        <f t="shared" si="21"/>
        <v>33480</v>
      </c>
      <c r="AB26" s="38">
        <f t="shared" si="22"/>
        <v>34440</v>
      </c>
      <c r="AC26" s="38">
        <f t="shared" si="23"/>
        <v>35400</v>
      </c>
      <c r="AD26" s="38">
        <f t="shared" si="24"/>
        <v>36360</v>
      </c>
      <c r="AE26" s="38">
        <f t="shared" si="25"/>
        <v>37320</v>
      </c>
      <c r="AF26" s="38">
        <f t="shared" si="26"/>
        <v>38280</v>
      </c>
      <c r="AG26" s="38">
        <f t="shared" si="27"/>
        <v>39240</v>
      </c>
      <c r="AH26" s="38">
        <f t="shared" si="28"/>
        <v>40200</v>
      </c>
      <c r="AI26" s="38">
        <f t="shared" si="29"/>
        <v>41160</v>
      </c>
      <c r="AJ26" s="38">
        <f t="shared" si="30"/>
        <v>42120</v>
      </c>
    </row>
    <row r="27" spans="1:36" s="68" customFormat="1" ht="14.25" customHeight="1">
      <c r="A27" s="46">
        <v>13</v>
      </c>
      <c r="B27" s="41">
        <v>2016</v>
      </c>
      <c r="C27" s="41">
        <v>11930</v>
      </c>
      <c r="D27" s="41">
        <v>880</v>
      </c>
      <c r="E27" s="41">
        <f t="shared" si="0"/>
        <v>38330</v>
      </c>
      <c r="F27" s="41">
        <f t="shared" si="31"/>
        <v>11930</v>
      </c>
      <c r="G27" s="41">
        <f t="shared" si="1"/>
        <v>12810</v>
      </c>
      <c r="H27" s="41">
        <f t="shared" si="2"/>
        <v>13690</v>
      </c>
      <c r="I27" s="41">
        <f t="shared" si="3"/>
        <v>14570</v>
      </c>
      <c r="J27" s="41">
        <f t="shared" si="4"/>
        <v>15450</v>
      </c>
      <c r="K27" s="41">
        <f t="shared" si="5"/>
        <v>16330</v>
      </c>
      <c r="L27" s="41">
        <f t="shared" si="6"/>
        <v>17210</v>
      </c>
      <c r="M27" s="41">
        <f t="shared" si="7"/>
        <v>18090</v>
      </c>
      <c r="N27" s="41">
        <f t="shared" si="8"/>
        <v>18970</v>
      </c>
      <c r="O27" s="41">
        <f t="shared" si="9"/>
        <v>19850</v>
      </c>
      <c r="P27" s="41">
        <f t="shared" si="10"/>
        <v>20730</v>
      </c>
      <c r="Q27" s="41">
        <f t="shared" si="11"/>
        <v>21610</v>
      </c>
      <c r="R27" s="41">
        <f t="shared" si="12"/>
        <v>22490</v>
      </c>
      <c r="S27" s="41">
        <f t="shared" si="13"/>
        <v>23370</v>
      </c>
      <c r="T27" s="41">
        <f t="shared" si="14"/>
        <v>24250</v>
      </c>
      <c r="U27" s="41">
        <f t="shared" si="15"/>
        <v>25130</v>
      </c>
      <c r="V27" s="41">
        <f t="shared" si="16"/>
        <v>26010</v>
      </c>
      <c r="W27" s="41">
        <f t="shared" si="17"/>
        <v>26890</v>
      </c>
      <c r="X27" s="41">
        <f t="shared" si="18"/>
        <v>27770</v>
      </c>
      <c r="Y27" s="41">
        <f t="shared" si="19"/>
        <v>28650</v>
      </c>
      <c r="Z27" s="41">
        <f t="shared" si="20"/>
        <v>29530</v>
      </c>
      <c r="AA27" s="41">
        <f t="shared" si="21"/>
        <v>30410</v>
      </c>
      <c r="AB27" s="41">
        <f t="shared" si="22"/>
        <v>31290</v>
      </c>
      <c r="AC27" s="41">
        <f t="shared" si="23"/>
        <v>32170</v>
      </c>
      <c r="AD27" s="41">
        <f t="shared" si="24"/>
        <v>33050</v>
      </c>
      <c r="AE27" s="41">
        <f t="shared" si="25"/>
        <v>33930</v>
      </c>
      <c r="AF27" s="41">
        <f t="shared" si="26"/>
        <v>34810</v>
      </c>
      <c r="AG27" s="41">
        <f t="shared" si="27"/>
        <v>35690</v>
      </c>
      <c r="AH27" s="41">
        <f t="shared" si="28"/>
        <v>36570</v>
      </c>
      <c r="AI27" s="41">
        <f t="shared" si="29"/>
        <v>37450</v>
      </c>
      <c r="AJ27" s="41">
        <f t="shared" si="30"/>
        <v>38330</v>
      </c>
    </row>
    <row r="28" spans="1:36" s="10" customFormat="1" ht="14.25" customHeight="1" thickBot="1">
      <c r="A28" s="47"/>
      <c r="B28" s="38">
        <v>2017</v>
      </c>
      <c r="C28" s="38">
        <v>14260</v>
      </c>
      <c r="D28" s="38">
        <v>1050</v>
      </c>
      <c r="E28" s="38">
        <f t="shared" si="0"/>
        <v>45760</v>
      </c>
      <c r="F28" s="38">
        <v>14260</v>
      </c>
      <c r="G28" s="38">
        <f t="shared" si="1"/>
        <v>15310</v>
      </c>
      <c r="H28" s="38">
        <f t="shared" si="2"/>
        <v>16360</v>
      </c>
      <c r="I28" s="38">
        <f t="shared" si="3"/>
        <v>17410</v>
      </c>
      <c r="J28" s="38">
        <f t="shared" si="4"/>
        <v>18460</v>
      </c>
      <c r="K28" s="38">
        <f t="shared" si="5"/>
        <v>19510</v>
      </c>
      <c r="L28" s="38">
        <f t="shared" si="6"/>
        <v>20560</v>
      </c>
      <c r="M28" s="38">
        <f t="shared" si="7"/>
        <v>21610</v>
      </c>
      <c r="N28" s="38">
        <f t="shared" si="8"/>
        <v>22660</v>
      </c>
      <c r="O28" s="38">
        <f t="shared" si="9"/>
        <v>23710</v>
      </c>
      <c r="P28" s="38">
        <f t="shared" si="10"/>
        <v>24760</v>
      </c>
      <c r="Q28" s="38">
        <f t="shared" si="11"/>
        <v>25810</v>
      </c>
      <c r="R28" s="38">
        <f t="shared" si="12"/>
        <v>26860</v>
      </c>
      <c r="S28" s="38">
        <f t="shared" si="13"/>
        <v>27910</v>
      </c>
      <c r="T28" s="38">
        <f t="shared" si="14"/>
        <v>28960</v>
      </c>
      <c r="U28" s="38">
        <f t="shared" si="15"/>
        <v>30010</v>
      </c>
      <c r="V28" s="38">
        <f t="shared" si="16"/>
        <v>31060</v>
      </c>
      <c r="W28" s="38">
        <f t="shared" si="17"/>
        <v>32110</v>
      </c>
      <c r="X28" s="38">
        <f t="shared" si="18"/>
        <v>33160</v>
      </c>
      <c r="Y28" s="38">
        <f t="shared" si="19"/>
        <v>34210</v>
      </c>
      <c r="Z28" s="38">
        <f t="shared" si="20"/>
        <v>35260</v>
      </c>
      <c r="AA28" s="38">
        <f t="shared" si="21"/>
        <v>36310</v>
      </c>
      <c r="AB28" s="38">
        <f t="shared" si="22"/>
        <v>37360</v>
      </c>
      <c r="AC28" s="38">
        <f t="shared" si="23"/>
        <v>38410</v>
      </c>
      <c r="AD28" s="38">
        <f t="shared" si="24"/>
        <v>39460</v>
      </c>
      <c r="AE28" s="38">
        <f t="shared" si="25"/>
        <v>40510</v>
      </c>
      <c r="AF28" s="38">
        <f t="shared" si="26"/>
        <v>41560</v>
      </c>
      <c r="AG28" s="38">
        <f t="shared" si="27"/>
        <v>42610</v>
      </c>
      <c r="AH28" s="38">
        <f t="shared" si="28"/>
        <v>43660</v>
      </c>
      <c r="AI28" s="38">
        <f t="shared" si="29"/>
        <v>44710</v>
      </c>
      <c r="AJ28" s="38">
        <f t="shared" si="30"/>
        <v>45760</v>
      </c>
    </row>
    <row r="29" spans="1:36" s="68" customFormat="1" ht="14.25" customHeight="1">
      <c r="A29" s="46">
        <v>14</v>
      </c>
      <c r="B29" s="41">
        <v>2016</v>
      </c>
      <c r="C29" s="41">
        <v>12720</v>
      </c>
      <c r="D29" s="41">
        <v>980</v>
      </c>
      <c r="E29" s="41">
        <f t="shared" si="0"/>
        <v>42120</v>
      </c>
      <c r="F29" s="41">
        <f>C29</f>
        <v>12720</v>
      </c>
      <c r="G29" s="41">
        <f t="shared" si="1"/>
        <v>13700</v>
      </c>
      <c r="H29" s="41">
        <f t="shared" si="2"/>
        <v>14680</v>
      </c>
      <c r="I29" s="41">
        <f t="shared" si="3"/>
        <v>15660</v>
      </c>
      <c r="J29" s="41">
        <f t="shared" si="4"/>
        <v>16640</v>
      </c>
      <c r="K29" s="41">
        <f t="shared" si="5"/>
        <v>17620</v>
      </c>
      <c r="L29" s="41">
        <f t="shared" si="6"/>
        <v>18600</v>
      </c>
      <c r="M29" s="41">
        <f t="shared" si="7"/>
        <v>19580</v>
      </c>
      <c r="N29" s="41">
        <f t="shared" si="8"/>
        <v>20560</v>
      </c>
      <c r="O29" s="41">
        <f t="shared" si="9"/>
        <v>21540</v>
      </c>
      <c r="P29" s="41">
        <f t="shared" si="10"/>
        <v>22520</v>
      </c>
      <c r="Q29" s="41">
        <f t="shared" si="11"/>
        <v>23500</v>
      </c>
      <c r="R29" s="41">
        <f t="shared" si="12"/>
        <v>24480</v>
      </c>
      <c r="S29" s="41">
        <f t="shared" si="13"/>
        <v>25460</v>
      </c>
      <c r="T29" s="41">
        <f t="shared" si="14"/>
        <v>26440</v>
      </c>
      <c r="U29" s="41">
        <f t="shared" si="15"/>
        <v>27420</v>
      </c>
      <c r="V29" s="41">
        <f t="shared" si="16"/>
        <v>28400</v>
      </c>
      <c r="W29" s="41">
        <f t="shared" si="17"/>
        <v>29380</v>
      </c>
      <c r="X29" s="41">
        <f t="shared" si="18"/>
        <v>30360</v>
      </c>
      <c r="Y29" s="41">
        <f t="shared" si="19"/>
        <v>31340</v>
      </c>
      <c r="Z29" s="41">
        <f t="shared" si="20"/>
        <v>32320</v>
      </c>
      <c r="AA29" s="41">
        <f t="shared" si="21"/>
        <v>33300</v>
      </c>
      <c r="AB29" s="41">
        <f t="shared" si="22"/>
        <v>34280</v>
      </c>
      <c r="AC29" s="41">
        <f t="shared" si="23"/>
        <v>35260</v>
      </c>
      <c r="AD29" s="41">
        <f t="shared" si="24"/>
        <v>36240</v>
      </c>
      <c r="AE29" s="41">
        <f t="shared" si="25"/>
        <v>37220</v>
      </c>
      <c r="AF29" s="41">
        <f t="shared" si="26"/>
        <v>38200</v>
      </c>
      <c r="AG29" s="41">
        <f t="shared" si="27"/>
        <v>39180</v>
      </c>
      <c r="AH29" s="41">
        <f t="shared" si="28"/>
        <v>40160</v>
      </c>
      <c r="AI29" s="41">
        <f t="shared" si="29"/>
        <v>41140</v>
      </c>
      <c r="AJ29" s="41">
        <f t="shared" si="30"/>
        <v>42120</v>
      </c>
    </row>
    <row r="30" spans="1:36" s="10" customFormat="1" ht="14.25" customHeight="1" thickBot="1">
      <c r="A30" s="47"/>
      <c r="B30" s="38">
        <v>2017</v>
      </c>
      <c r="C30" s="38">
        <v>15180</v>
      </c>
      <c r="D30" s="38">
        <v>1170</v>
      </c>
      <c r="E30" s="38">
        <f t="shared" si="0"/>
        <v>50280</v>
      </c>
      <c r="F30" s="38">
        <v>15180</v>
      </c>
      <c r="G30" s="38">
        <f t="shared" si="1"/>
        <v>16350</v>
      </c>
      <c r="H30" s="38">
        <f t="shared" si="2"/>
        <v>17520</v>
      </c>
      <c r="I30" s="38">
        <f t="shared" si="3"/>
        <v>18690</v>
      </c>
      <c r="J30" s="38">
        <f t="shared" si="4"/>
        <v>19860</v>
      </c>
      <c r="K30" s="38">
        <f t="shared" si="5"/>
        <v>21030</v>
      </c>
      <c r="L30" s="38">
        <f t="shared" si="6"/>
        <v>22200</v>
      </c>
      <c r="M30" s="38">
        <f t="shared" si="7"/>
        <v>23370</v>
      </c>
      <c r="N30" s="38">
        <f t="shared" si="8"/>
        <v>24540</v>
      </c>
      <c r="O30" s="38">
        <f t="shared" si="9"/>
        <v>25710</v>
      </c>
      <c r="P30" s="38">
        <f t="shared" si="10"/>
        <v>26880</v>
      </c>
      <c r="Q30" s="38">
        <f t="shared" si="11"/>
        <v>28050</v>
      </c>
      <c r="R30" s="38">
        <f t="shared" si="12"/>
        <v>29220</v>
      </c>
      <c r="S30" s="38">
        <f t="shared" si="13"/>
        <v>30390</v>
      </c>
      <c r="T30" s="38">
        <f t="shared" si="14"/>
        <v>31560</v>
      </c>
      <c r="U30" s="38">
        <f t="shared" si="15"/>
        <v>32730</v>
      </c>
      <c r="V30" s="38">
        <f t="shared" si="16"/>
        <v>33900</v>
      </c>
      <c r="W30" s="38">
        <f t="shared" si="17"/>
        <v>35070</v>
      </c>
      <c r="X30" s="38">
        <f t="shared" si="18"/>
        <v>36240</v>
      </c>
      <c r="Y30" s="38">
        <f t="shared" si="19"/>
        <v>37410</v>
      </c>
      <c r="Z30" s="38">
        <f t="shared" si="20"/>
        <v>38580</v>
      </c>
      <c r="AA30" s="38">
        <f t="shared" si="21"/>
        <v>39750</v>
      </c>
      <c r="AB30" s="38">
        <f t="shared" si="22"/>
        <v>40920</v>
      </c>
      <c r="AC30" s="38">
        <f t="shared" si="23"/>
        <v>42090</v>
      </c>
      <c r="AD30" s="38">
        <f t="shared" si="24"/>
        <v>43260</v>
      </c>
      <c r="AE30" s="38">
        <f t="shared" si="25"/>
        <v>44430</v>
      </c>
      <c r="AF30" s="38">
        <f t="shared" si="26"/>
        <v>45600</v>
      </c>
      <c r="AG30" s="38">
        <f t="shared" si="27"/>
        <v>46770</v>
      </c>
      <c r="AH30" s="38">
        <f t="shared" si="28"/>
        <v>47940</v>
      </c>
      <c r="AI30" s="38">
        <f t="shared" si="29"/>
        <v>49110</v>
      </c>
      <c r="AJ30" s="38">
        <f t="shared" si="30"/>
        <v>50280</v>
      </c>
    </row>
    <row r="31" spans="1:36" s="68" customFormat="1" ht="14.25" customHeight="1">
      <c r="A31" s="46">
        <v>15</v>
      </c>
      <c r="B31" s="41">
        <v>2016</v>
      </c>
      <c r="C31" s="41">
        <v>13510</v>
      </c>
      <c r="D31" s="41">
        <v>1120</v>
      </c>
      <c r="E31" s="41">
        <f t="shared" si="0"/>
        <v>47110</v>
      </c>
      <c r="F31" s="41">
        <f>C31</f>
        <v>13510</v>
      </c>
      <c r="G31" s="41">
        <f t="shared" si="1"/>
        <v>14630</v>
      </c>
      <c r="H31" s="41">
        <f t="shared" si="2"/>
        <v>15750</v>
      </c>
      <c r="I31" s="41">
        <f t="shared" si="3"/>
        <v>16870</v>
      </c>
      <c r="J31" s="41">
        <f t="shared" si="4"/>
        <v>17990</v>
      </c>
      <c r="K31" s="41">
        <f t="shared" si="5"/>
        <v>19110</v>
      </c>
      <c r="L31" s="41">
        <f t="shared" si="6"/>
        <v>20230</v>
      </c>
      <c r="M31" s="41">
        <f t="shared" si="7"/>
        <v>21350</v>
      </c>
      <c r="N31" s="41">
        <f t="shared" si="8"/>
        <v>22470</v>
      </c>
      <c r="O31" s="41">
        <f t="shared" si="9"/>
        <v>23590</v>
      </c>
      <c r="P31" s="41">
        <f t="shared" si="10"/>
        <v>24710</v>
      </c>
      <c r="Q31" s="41">
        <f t="shared" si="11"/>
        <v>25830</v>
      </c>
      <c r="R31" s="41">
        <f t="shared" si="12"/>
        <v>26950</v>
      </c>
      <c r="S31" s="41">
        <f t="shared" si="13"/>
        <v>28070</v>
      </c>
      <c r="T31" s="41">
        <f t="shared" si="14"/>
        <v>29190</v>
      </c>
      <c r="U31" s="41">
        <f t="shared" si="15"/>
        <v>30310</v>
      </c>
      <c r="V31" s="41">
        <f t="shared" si="16"/>
        <v>31430</v>
      </c>
      <c r="W31" s="41">
        <f t="shared" si="17"/>
        <v>32550</v>
      </c>
      <c r="X31" s="41">
        <f t="shared" si="18"/>
        <v>33670</v>
      </c>
      <c r="Y31" s="41">
        <f t="shared" si="19"/>
        <v>34790</v>
      </c>
      <c r="Z31" s="41">
        <f t="shared" si="20"/>
        <v>35910</v>
      </c>
      <c r="AA31" s="41">
        <f t="shared" si="21"/>
        <v>37030</v>
      </c>
      <c r="AB31" s="41">
        <f t="shared" si="22"/>
        <v>38150</v>
      </c>
      <c r="AC31" s="41">
        <f t="shared" si="23"/>
        <v>39270</v>
      </c>
      <c r="AD31" s="41">
        <f t="shared" si="24"/>
        <v>40390</v>
      </c>
      <c r="AE31" s="41">
        <f t="shared" si="25"/>
        <v>41510</v>
      </c>
      <c r="AF31" s="41">
        <f t="shared" si="26"/>
        <v>42630</v>
      </c>
      <c r="AG31" s="41">
        <f t="shared" si="27"/>
        <v>43750</v>
      </c>
      <c r="AH31" s="41">
        <f t="shared" si="28"/>
        <v>44870</v>
      </c>
      <c r="AI31" s="41">
        <f t="shared" si="29"/>
        <v>45990</v>
      </c>
      <c r="AJ31" s="41">
        <f t="shared" si="30"/>
        <v>47110</v>
      </c>
    </row>
    <row r="32" spans="1:36" s="10" customFormat="1" ht="14.25" customHeight="1" thickBot="1">
      <c r="A32" s="47"/>
      <c r="B32" s="38">
        <v>2017</v>
      </c>
      <c r="C32" s="38">
        <v>16120</v>
      </c>
      <c r="D32" s="38">
        <v>1330</v>
      </c>
      <c r="E32" s="38">
        <f t="shared" si="0"/>
        <v>56020</v>
      </c>
      <c r="F32" s="38">
        <v>16120</v>
      </c>
      <c r="G32" s="38">
        <f t="shared" si="1"/>
        <v>17450</v>
      </c>
      <c r="H32" s="38">
        <f t="shared" si="2"/>
        <v>18780</v>
      </c>
      <c r="I32" s="38">
        <f t="shared" si="3"/>
        <v>20110</v>
      </c>
      <c r="J32" s="38">
        <f t="shared" si="4"/>
        <v>21440</v>
      </c>
      <c r="K32" s="38">
        <f t="shared" si="5"/>
        <v>22770</v>
      </c>
      <c r="L32" s="38">
        <f t="shared" si="6"/>
        <v>24100</v>
      </c>
      <c r="M32" s="38">
        <f t="shared" si="7"/>
        <v>25430</v>
      </c>
      <c r="N32" s="38">
        <f t="shared" si="8"/>
        <v>26760</v>
      </c>
      <c r="O32" s="38">
        <f t="shared" si="9"/>
        <v>28090</v>
      </c>
      <c r="P32" s="38">
        <f t="shared" si="10"/>
        <v>29420</v>
      </c>
      <c r="Q32" s="38">
        <f t="shared" si="11"/>
        <v>30750</v>
      </c>
      <c r="R32" s="38">
        <f t="shared" si="12"/>
        <v>32080</v>
      </c>
      <c r="S32" s="38">
        <f t="shared" si="13"/>
        <v>33410</v>
      </c>
      <c r="T32" s="38">
        <f t="shared" si="14"/>
        <v>34740</v>
      </c>
      <c r="U32" s="38">
        <f t="shared" si="15"/>
        <v>36070</v>
      </c>
      <c r="V32" s="38">
        <f t="shared" si="16"/>
        <v>37400</v>
      </c>
      <c r="W32" s="38">
        <f t="shared" si="17"/>
        <v>38730</v>
      </c>
      <c r="X32" s="38">
        <f t="shared" si="18"/>
        <v>40060</v>
      </c>
      <c r="Y32" s="38">
        <f t="shared" si="19"/>
        <v>41390</v>
      </c>
      <c r="Z32" s="38">
        <f t="shared" si="20"/>
        <v>42720</v>
      </c>
      <c r="AA32" s="38">
        <f t="shared" si="21"/>
        <v>44050</v>
      </c>
      <c r="AB32" s="38">
        <f t="shared" si="22"/>
        <v>45380</v>
      </c>
      <c r="AC32" s="38">
        <f t="shared" si="23"/>
        <v>46710</v>
      </c>
      <c r="AD32" s="38">
        <f t="shared" si="24"/>
        <v>48040</v>
      </c>
      <c r="AE32" s="38">
        <f t="shared" si="25"/>
        <v>49370</v>
      </c>
      <c r="AF32" s="38">
        <f t="shared" si="26"/>
        <v>50700</v>
      </c>
      <c r="AG32" s="38">
        <f t="shared" si="27"/>
        <v>52030</v>
      </c>
      <c r="AH32" s="38">
        <f t="shared" si="28"/>
        <v>53360</v>
      </c>
      <c r="AI32" s="38">
        <f t="shared" si="29"/>
        <v>54690</v>
      </c>
      <c r="AJ32" s="38">
        <f t="shared" si="30"/>
        <v>56020</v>
      </c>
    </row>
    <row r="33" spans="1:36" s="68" customFormat="1" ht="14.25" customHeight="1">
      <c r="A33" s="46">
        <v>16</v>
      </c>
      <c r="B33" s="41">
        <v>2016</v>
      </c>
      <c r="C33" s="41">
        <v>15880</v>
      </c>
      <c r="D33" s="41">
        <v>1280</v>
      </c>
      <c r="E33" s="41">
        <f t="shared" si="0"/>
        <v>54280</v>
      </c>
      <c r="F33" s="41">
        <f>C33</f>
        <v>15880</v>
      </c>
      <c r="G33" s="41">
        <f t="shared" si="1"/>
        <v>17160</v>
      </c>
      <c r="H33" s="41">
        <f t="shared" si="2"/>
        <v>18440</v>
      </c>
      <c r="I33" s="41">
        <f t="shared" si="3"/>
        <v>19720</v>
      </c>
      <c r="J33" s="41">
        <f t="shared" si="4"/>
        <v>21000</v>
      </c>
      <c r="K33" s="41">
        <f t="shared" si="5"/>
        <v>22280</v>
      </c>
      <c r="L33" s="41">
        <f t="shared" si="6"/>
        <v>23560</v>
      </c>
      <c r="M33" s="41">
        <f t="shared" si="7"/>
        <v>24840</v>
      </c>
      <c r="N33" s="41">
        <f t="shared" si="8"/>
        <v>26120</v>
      </c>
      <c r="O33" s="41">
        <f t="shared" si="9"/>
        <v>27400</v>
      </c>
      <c r="P33" s="41">
        <f t="shared" si="10"/>
        <v>28680</v>
      </c>
      <c r="Q33" s="41">
        <f t="shared" si="11"/>
        <v>29960</v>
      </c>
      <c r="R33" s="41">
        <f t="shared" si="12"/>
        <v>31240</v>
      </c>
      <c r="S33" s="41">
        <f t="shared" si="13"/>
        <v>32520</v>
      </c>
      <c r="T33" s="41">
        <f t="shared" si="14"/>
        <v>33800</v>
      </c>
      <c r="U33" s="41">
        <f t="shared" si="15"/>
        <v>35080</v>
      </c>
      <c r="V33" s="41">
        <f t="shared" si="16"/>
        <v>36360</v>
      </c>
      <c r="W33" s="41">
        <f t="shared" si="17"/>
        <v>37640</v>
      </c>
      <c r="X33" s="41">
        <f t="shared" si="18"/>
        <v>38920</v>
      </c>
      <c r="Y33" s="41">
        <f t="shared" si="19"/>
        <v>40200</v>
      </c>
      <c r="Z33" s="41">
        <f t="shared" si="20"/>
        <v>41480</v>
      </c>
      <c r="AA33" s="41">
        <f t="shared" si="21"/>
        <v>42760</v>
      </c>
      <c r="AB33" s="41">
        <f t="shared" si="22"/>
        <v>44040</v>
      </c>
      <c r="AC33" s="41">
        <f t="shared" si="23"/>
        <v>45320</v>
      </c>
      <c r="AD33" s="41">
        <f t="shared" si="24"/>
        <v>46600</v>
      </c>
      <c r="AE33" s="41">
        <f t="shared" si="25"/>
        <v>47880</v>
      </c>
      <c r="AF33" s="41">
        <f t="shared" si="26"/>
        <v>49160</v>
      </c>
      <c r="AG33" s="41">
        <f t="shared" si="27"/>
        <v>50440</v>
      </c>
      <c r="AH33" s="41">
        <f t="shared" si="28"/>
        <v>51720</v>
      </c>
      <c r="AI33" s="41">
        <f t="shared" si="29"/>
        <v>53000</v>
      </c>
      <c r="AJ33" s="41">
        <f t="shared" si="30"/>
        <v>54280</v>
      </c>
    </row>
    <row r="34" spans="1:36" s="10" customFormat="1" ht="14.25" customHeight="1" thickBot="1">
      <c r="A34" s="47"/>
      <c r="B34" s="38">
        <v>2017</v>
      </c>
      <c r="C34" s="38">
        <v>18910</v>
      </c>
      <c r="D34" s="38">
        <v>1520</v>
      </c>
      <c r="E34" s="38">
        <f t="shared" si="0"/>
        <v>64510</v>
      </c>
      <c r="F34" s="38">
        <v>18910</v>
      </c>
      <c r="G34" s="38">
        <f t="shared" si="1"/>
        <v>20430</v>
      </c>
      <c r="H34" s="38">
        <f t="shared" si="2"/>
        <v>21950</v>
      </c>
      <c r="I34" s="38">
        <f t="shared" si="3"/>
        <v>23470</v>
      </c>
      <c r="J34" s="38">
        <f t="shared" si="4"/>
        <v>24990</v>
      </c>
      <c r="K34" s="38">
        <f t="shared" si="5"/>
        <v>26510</v>
      </c>
      <c r="L34" s="38">
        <f t="shared" si="6"/>
        <v>28030</v>
      </c>
      <c r="M34" s="38">
        <f t="shared" si="7"/>
        <v>29550</v>
      </c>
      <c r="N34" s="38">
        <f t="shared" si="8"/>
        <v>31070</v>
      </c>
      <c r="O34" s="38">
        <f t="shared" si="9"/>
        <v>32590</v>
      </c>
      <c r="P34" s="38">
        <f t="shared" si="10"/>
        <v>34110</v>
      </c>
      <c r="Q34" s="38">
        <f t="shared" si="11"/>
        <v>35630</v>
      </c>
      <c r="R34" s="38">
        <f t="shared" si="12"/>
        <v>37150</v>
      </c>
      <c r="S34" s="38">
        <f t="shared" si="13"/>
        <v>38670</v>
      </c>
      <c r="T34" s="38">
        <f t="shared" si="14"/>
        <v>40190</v>
      </c>
      <c r="U34" s="38">
        <f t="shared" si="15"/>
        <v>41710</v>
      </c>
      <c r="V34" s="38">
        <f t="shared" si="16"/>
        <v>43230</v>
      </c>
      <c r="W34" s="38">
        <f t="shared" si="17"/>
        <v>44750</v>
      </c>
      <c r="X34" s="38">
        <f t="shared" si="18"/>
        <v>46270</v>
      </c>
      <c r="Y34" s="38">
        <f t="shared" si="19"/>
        <v>47790</v>
      </c>
      <c r="Z34" s="38">
        <f t="shared" si="20"/>
        <v>49310</v>
      </c>
      <c r="AA34" s="38">
        <f t="shared" si="21"/>
        <v>50830</v>
      </c>
      <c r="AB34" s="38">
        <f t="shared" si="22"/>
        <v>52350</v>
      </c>
      <c r="AC34" s="38">
        <f t="shared" si="23"/>
        <v>53870</v>
      </c>
      <c r="AD34" s="38">
        <f t="shared" si="24"/>
        <v>55390</v>
      </c>
      <c r="AE34" s="38">
        <f t="shared" si="25"/>
        <v>56910</v>
      </c>
      <c r="AF34" s="38">
        <f t="shared" si="26"/>
        <v>58430</v>
      </c>
      <c r="AG34" s="38">
        <f t="shared" si="27"/>
        <v>59950</v>
      </c>
      <c r="AH34" s="38">
        <f t="shared" si="28"/>
        <v>61470</v>
      </c>
      <c r="AI34" s="38">
        <f t="shared" si="29"/>
        <v>62990</v>
      </c>
      <c r="AJ34" s="38">
        <f t="shared" si="30"/>
        <v>64510</v>
      </c>
    </row>
    <row r="35" spans="1:36" s="68" customFormat="1" ht="14.25" customHeight="1">
      <c r="A35" s="46">
        <v>17</v>
      </c>
      <c r="B35" s="41">
        <v>2016</v>
      </c>
      <c r="C35" s="41">
        <v>25440</v>
      </c>
      <c r="D35" s="41">
        <v>1930</v>
      </c>
      <c r="E35" s="41">
        <f>C35+(D35*20)</f>
        <v>64040</v>
      </c>
      <c r="F35" s="41">
        <f>C35</f>
        <v>25440</v>
      </c>
      <c r="G35" s="41">
        <f t="shared" si="1"/>
        <v>27370</v>
      </c>
      <c r="H35" s="41">
        <f t="shared" si="2"/>
        <v>29300</v>
      </c>
      <c r="I35" s="41">
        <f t="shared" si="3"/>
        <v>31230</v>
      </c>
      <c r="J35" s="41">
        <f t="shared" si="4"/>
        <v>33160</v>
      </c>
      <c r="K35" s="41">
        <f t="shared" si="5"/>
        <v>35090</v>
      </c>
      <c r="L35" s="41">
        <f t="shared" si="6"/>
        <v>37020</v>
      </c>
      <c r="M35" s="41">
        <f t="shared" si="7"/>
        <v>38950</v>
      </c>
      <c r="N35" s="41">
        <f t="shared" si="8"/>
        <v>40880</v>
      </c>
      <c r="O35" s="41">
        <f t="shared" si="9"/>
        <v>42810</v>
      </c>
      <c r="P35" s="41">
        <f t="shared" si="10"/>
        <v>44740</v>
      </c>
      <c r="Q35" s="41">
        <f t="shared" si="11"/>
        <v>46670</v>
      </c>
      <c r="R35" s="41">
        <f t="shared" si="12"/>
        <v>48600</v>
      </c>
      <c r="S35" s="41">
        <f t="shared" si="13"/>
        <v>50530</v>
      </c>
      <c r="T35" s="41">
        <f t="shared" si="14"/>
        <v>52460</v>
      </c>
      <c r="U35" s="41">
        <f t="shared" si="15"/>
        <v>54390</v>
      </c>
      <c r="V35" s="41">
        <f t="shared" si="16"/>
        <v>56320</v>
      </c>
      <c r="W35" s="41">
        <f t="shared" si="17"/>
        <v>58250</v>
      </c>
      <c r="X35" s="41">
        <f t="shared" si="18"/>
        <v>60180</v>
      </c>
      <c r="Y35" s="41">
        <f t="shared" si="19"/>
        <v>62110</v>
      </c>
      <c r="Z35" s="41">
        <f t="shared" si="20"/>
        <v>64040</v>
      </c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s="10" customFormat="1" ht="14.25" customHeight="1" thickBot="1">
      <c r="A36" s="47"/>
      <c r="B36" s="38">
        <v>2017</v>
      </c>
      <c r="C36" s="38">
        <v>30370</v>
      </c>
      <c r="D36" s="38">
        <v>2300</v>
      </c>
      <c r="E36" s="38">
        <f>C36+(D36*20)</f>
        <v>76370</v>
      </c>
      <c r="F36" s="38">
        <v>30370</v>
      </c>
      <c r="G36" s="38">
        <f t="shared" si="1"/>
        <v>32670</v>
      </c>
      <c r="H36" s="38">
        <f t="shared" si="2"/>
        <v>34970</v>
      </c>
      <c r="I36" s="38">
        <f t="shared" si="3"/>
        <v>37270</v>
      </c>
      <c r="J36" s="38">
        <f t="shared" si="4"/>
        <v>39570</v>
      </c>
      <c r="K36" s="38">
        <f t="shared" si="5"/>
        <v>41870</v>
      </c>
      <c r="L36" s="38">
        <f t="shared" si="6"/>
        <v>44170</v>
      </c>
      <c r="M36" s="38">
        <f t="shared" si="7"/>
        <v>46470</v>
      </c>
      <c r="N36" s="38">
        <f t="shared" si="8"/>
        <v>48770</v>
      </c>
      <c r="O36" s="38">
        <f t="shared" si="9"/>
        <v>51070</v>
      </c>
      <c r="P36" s="38">
        <f t="shared" si="10"/>
        <v>53370</v>
      </c>
      <c r="Q36" s="38">
        <f t="shared" si="11"/>
        <v>55670</v>
      </c>
      <c r="R36" s="38">
        <f t="shared" si="12"/>
        <v>57970</v>
      </c>
      <c r="S36" s="38">
        <f t="shared" si="13"/>
        <v>60270</v>
      </c>
      <c r="T36" s="38">
        <f t="shared" si="14"/>
        <v>62570</v>
      </c>
      <c r="U36" s="38">
        <f t="shared" si="15"/>
        <v>64870</v>
      </c>
      <c r="V36" s="38">
        <f t="shared" si="16"/>
        <v>67170</v>
      </c>
      <c r="W36" s="38">
        <f t="shared" si="17"/>
        <v>69470</v>
      </c>
      <c r="X36" s="38">
        <f t="shared" si="18"/>
        <v>71770</v>
      </c>
      <c r="Y36" s="38">
        <f t="shared" si="19"/>
        <v>74070</v>
      </c>
      <c r="Z36" s="38">
        <f t="shared" si="20"/>
        <v>76370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s="68" customFormat="1" ht="14.25" customHeight="1">
      <c r="A37" s="46">
        <v>18</v>
      </c>
      <c r="B37" s="41">
        <v>2016</v>
      </c>
      <c r="C37" s="41">
        <v>31890</v>
      </c>
      <c r="D37" s="41">
        <v>2400</v>
      </c>
      <c r="E37" s="41">
        <f>C37+(D37*20)</f>
        <v>79890</v>
      </c>
      <c r="F37" s="41">
        <f>C37</f>
        <v>31890</v>
      </c>
      <c r="G37" s="41">
        <f t="shared" si="1"/>
        <v>34290</v>
      </c>
      <c r="H37" s="41">
        <f t="shared" si="2"/>
        <v>36690</v>
      </c>
      <c r="I37" s="41">
        <f t="shared" si="3"/>
        <v>39090</v>
      </c>
      <c r="J37" s="41">
        <f t="shared" si="4"/>
        <v>41490</v>
      </c>
      <c r="K37" s="41">
        <f t="shared" si="5"/>
        <v>43890</v>
      </c>
      <c r="L37" s="41">
        <f t="shared" si="6"/>
        <v>46290</v>
      </c>
      <c r="M37" s="41">
        <f t="shared" si="7"/>
        <v>48690</v>
      </c>
      <c r="N37" s="41">
        <f t="shared" si="8"/>
        <v>51090</v>
      </c>
      <c r="O37" s="41">
        <f t="shared" si="9"/>
        <v>53490</v>
      </c>
      <c r="P37" s="41">
        <f t="shared" si="10"/>
        <v>55890</v>
      </c>
      <c r="Q37" s="41">
        <f t="shared" si="11"/>
        <v>58290</v>
      </c>
      <c r="R37" s="41">
        <f t="shared" si="12"/>
        <v>60690</v>
      </c>
      <c r="S37" s="41">
        <f t="shared" si="13"/>
        <v>63090</v>
      </c>
      <c r="T37" s="41">
        <f t="shared" si="14"/>
        <v>65490</v>
      </c>
      <c r="U37" s="41">
        <f t="shared" si="15"/>
        <v>67890</v>
      </c>
      <c r="V37" s="41">
        <f t="shared" si="16"/>
        <v>70290</v>
      </c>
      <c r="W37" s="41">
        <f t="shared" si="17"/>
        <v>72690</v>
      </c>
      <c r="X37" s="41">
        <f t="shared" si="18"/>
        <v>75090</v>
      </c>
      <c r="Y37" s="41">
        <f t="shared" si="19"/>
        <v>77490</v>
      </c>
      <c r="Z37" s="41">
        <f t="shared" si="20"/>
        <v>79890</v>
      </c>
      <c r="AA37" s="36"/>
      <c r="AB37" s="37"/>
      <c r="AC37" s="36"/>
      <c r="AD37" s="37"/>
      <c r="AE37" s="36"/>
      <c r="AF37" s="37"/>
      <c r="AG37" s="36"/>
      <c r="AH37" s="37"/>
      <c r="AI37" s="36"/>
      <c r="AJ37" s="37"/>
    </row>
    <row r="38" spans="1:36" s="10" customFormat="1" ht="14.25" customHeight="1" thickBot="1">
      <c r="A38" s="47"/>
      <c r="B38" s="38">
        <v>2017</v>
      </c>
      <c r="C38" s="38">
        <v>38350</v>
      </c>
      <c r="D38" s="38">
        <v>2870</v>
      </c>
      <c r="E38" s="38">
        <f>C38+(D38*20)</f>
        <v>95750</v>
      </c>
      <c r="F38" s="38">
        <v>38350</v>
      </c>
      <c r="G38" s="38">
        <f t="shared" si="1"/>
        <v>41220</v>
      </c>
      <c r="H38" s="38">
        <f t="shared" si="2"/>
        <v>44090</v>
      </c>
      <c r="I38" s="38">
        <f t="shared" si="3"/>
        <v>46960</v>
      </c>
      <c r="J38" s="38">
        <f t="shared" si="4"/>
        <v>49830</v>
      </c>
      <c r="K38" s="38">
        <f t="shared" si="5"/>
        <v>52700</v>
      </c>
      <c r="L38" s="38">
        <f t="shared" si="6"/>
        <v>55570</v>
      </c>
      <c r="M38" s="38">
        <f t="shared" si="7"/>
        <v>58440</v>
      </c>
      <c r="N38" s="38">
        <f t="shared" si="8"/>
        <v>61310</v>
      </c>
      <c r="O38" s="38">
        <f t="shared" si="9"/>
        <v>64180</v>
      </c>
      <c r="P38" s="38">
        <f t="shared" si="10"/>
        <v>67050</v>
      </c>
      <c r="Q38" s="38">
        <f t="shared" si="11"/>
        <v>69920</v>
      </c>
      <c r="R38" s="38">
        <f t="shared" si="12"/>
        <v>72790</v>
      </c>
      <c r="S38" s="38">
        <f t="shared" si="13"/>
        <v>75660</v>
      </c>
      <c r="T38" s="38">
        <f t="shared" si="14"/>
        <v>78530</v>
      </c>
      <c r="U38" s="38">
        <f t="shared" si="15"/>
        <v>81400</v>
      </c>
      <c r="V38" s="38">
        <f t="shared" si="16"/>
        <v>84270</v>
      </c>
      <c r="W38" s="38">
        <f t="shared" si="17"/>
        <v>87140</v>
      </c>
      <c r="X38" s="38">
        <f t="shared" si="18"/>
        <v>90010</v>
      </c>
      <c r="Y38" s="38">
        <f t="shared" si="19"/>
        <v>92880</v>
      </c>
      <c r="Z38" s="38">
        <f t="shared" si="20"/>
        <v>95750</v>
      </c>
      <c r="AA38" s="39"/>
      <c r="AB38" s="40"/>
      <c r="AC38" s="39"/>
      <c r="AD38" s="40"/>
      <c r="AE38" s="39"/>
      <c r="AF38" s="40"/>
      <c r="AG38" s="39"/>
      <c r="AH38" s="40"/>
      <c r="AI38" s="39"/>
      <c r="AJ38" s="40"/>
    </row>
    <row r="39" spans="1:36" s="68" customFormat="1" ht="14.25" customHeight="1">
      <c r="A39" s="46">
        <v>19</v>
      </c>
      <c r="B39" s="41">
        <v>2016</v>
      </c>
      <c r="C39" s="41">
        <v>49370</v>
      </c>
      <c r="D39" s="41">
        <v>2560</v>
      </c>
      <c r="E39" s="41">
        <f>C39+(D39*20)</f>
        <v>100570</v>
      </c>
      <c r="F39" s="41">
        <f>C39</f>
        <v>49370</v>
      </c>
      <c r="G39" s="41">
        <f t="shared" si="1"/>
        <v>51930</v>
      </c>
      <c r="H39" s="41">
        <f t="shared" si="2"/>
        <v>54490</v>
      </c>
      <c r="I39" s="41">
        <f t="shared" si="3"/>
        <v>57050</v>
      </c>
      <c r="J39" s="41">
        <f t="shared" si="4"/>
        <v>59610</v>
      </c>
      <c r="K39" s="41">
        <f t="shared" si="5"/>
        <v>62170</v>
      </c>
      <c r="L39" s="41">
        <f t="shared" si="6"/>
        <v>64730</v>
      </c>
      <c r="M39" s="41">
        <f t="shared" si="7"/>
        <v>67290</v>
      </c>
      <c r="N39" s="41">
        <f t="shared" si="8"/>
        <v>69850</v>
      </c>
      <c r="O39" s="41">
        <f t="shared" si="9"/>
        <v>72410</v>
      </c>
      <c r="P39" s="41">
        <f t="shared" si="10"/>
        <v>74970</v>
      </c>
      <c r="Q39" s="41">
        <f t="shared" si="11"/>
        <v>77530</v>
      </c>
      <c r="R39" s="41">
        <f t="shared" si="12"/>
        <v>80090</v>
      </c>
      <c r="S39" s="41">
        <f t="shared" si="13"/>
        <v>82650</v>
      </c>
      <c r="T39" s="41">
        <f t="shared" si="14"/>
        <v>85210</v>
      </c>
      <c r="U39" s="41">
        <f t="shared" si="15"/>
        <v>87770</v>
      </c>
      <c r="V39" s="41">
        <f t="shared" si="16"/>
        <v>90330</v>
      </c>
      <c r="W39" s="41">
        <f t="shared" si="17"/>
        <v>92890</v>
      </c>
      <c r="X39" s="41">
        <f t="shared" si="18"/>
        <v>95450</v>
      </c>
      <c r="Y39" s="41">
        <f t="shared" si="19"/>
        <v>98010</v>
      </c>
      <c r="Z39" s="41">
        <f t="shared" si="20"/>
        <v>100570</v>
      </c>
      <c r="AA39" s="36"/>
      <c r="AB39" s="37"/>
      <c r="AC39" s="36"/>
      <c r="AD39" s="37"/>
      <c r="AE39" s="36"/>
      <c r="AF39" s="37"/>
      <c r="AG39" s="36"/>
      <c r="AH39" s="37"/>
      <c r="AI39" s="42"/>
      <c r="AJ39" s="42"/>
    </row>
    <row r="40" spans="1:36" s="10" customFormat="1" ht="14.25" customHeight="1" thickBot="1">
      <c r="A40" s="47"/>
      <c r="B40" s="38">
        <v>2017</v>
      </c>
      <c r="C40" s="38">
        <v>59210</v>
      </c>
      <c r="D40" s="38">
        <v>3050</v>
      </c>
      <c r="E40" s="38">
        <f>C40+(D40*20)</f>
        <v>120210</v>
      </c>
      <c r="F40" s="38">
        <v>59210</v>
      </c>
      <c r="G40" s="38">
        <f t="shared" si="1"/>
        <v>62260</v>
      </c>
      <c r="H40" s="38">
        <f t="shared" si="2"/>
        <v>65310</v>
      </c>
      <c r="I40" s="38">
        <f t="shared" si="3"/>
        <v>68360</v>
      </c>
      <c r="J40" s="38">
        <f t="shared" si="4"/>
        <v>71410</v>
      </c>
      <c r="K40" s="38">
        <f t="shared" si="5"/>
        <v>74460</v>
      </c>
      <c r="L40" s="38">
        <f t="shared" si="6"/>
        <v>77510</v>
      </c>
      <c r="M40" s="38">
        <f t="shared" si="7"/>
        <v>80560</v>
      </c>
      <c r="N40" s="38">
        <f t="shared" si="8"/>
        <v>83610</v>
      </c>
      <c r="O40" s="38">
        <f t="shared" si="9"/>
        <v>86660</v>
      </c>
      <c r="P40" s="38">
        <f t="shared" si="10"/>
        <v>89710</v>
      </c>
      <c r="Q40" s="38">
        <f t="shared" si="11"/>
        <v>92760</v>
      </c>
      <c r="R40" s="38">
        <f t="shared" si="12"/>
        <v>95810</v>
      </c>
      <c r="S40" s="38">
        <f t="shared" si="13"/>
        <v>98860</v>
      </c>
      <c r="T40" s="38">
        <f t="shared" si="14"/>
        <v>101910</v>
      </c>
      <c r="U40" s="38">
        <f t="shared" si="15"/>
        <v>104960</v>
      </c>
      <c r="V40" s="38">
        <f t="shared" si="16"/>
        <v>108010</v>
      </c>
      <c r="W40" s="38">
        <f t="shared" si="17"/>
        <v>111060</v>
      </c>
      <c r="X40" s="38">
        <f t="shared" si="18"/>
        <v>114110</v>
      </c>
      <c r="Y40" s="38">
        <f t="shared" si="19"/>
        <v>117160</v>
      </c>
      <c r="Z40" s="38">
        <f t="shared" si="20"/>
        <v>120210</v>
      </c>
      <c r="AA40" s="39"/>
      <c r="AB40" s="40"/>
      <c r="AC40" s="39"/>
      <c r="AD40" s="40"/>
      <c r="AE40" s="39"/>
      <c r="AF40" s="40"/>
      <c r="AG40" s="39"/>
      <c r="AH40" s="40"/>
      <c r="AI40" s="42"/>
      <c r="AJ40" s="42"/>
    </row>
    <row r="41" spans="1:36" s="68" customFormat="1" ht="14.25" customHeight="1">
      <c r="A41" s="46">
        <v>20</v>
      </c>
      <c r="B41" s="41">
        <v>2016</v>
      </c>
      <c r="C41" s="41">
        <v>57410</v>
      </c>
      <c r="D41" s="41">
        <v>3750</v>
      </c>
      <c r="E41" s="41">
        <f>C41+(D41*14)</f>
        <v>109910</v>
      </c>
      <c r="F41" s="41">
        <f>C41</f>
        <v>57410</v>
      </c>
      <c r="G41" s="41">
        <f t="shared" si="1"/>
        <v>61160</v>
      </c>
      <c r="H41" s="41">
        <f t="shared" si="2"/>
        <v>64910</v>
      </c>
      <c r="I41" s="41">
        <f t="shared" si="3"/>
        <v>68660</v>
      </c>
      <c r="J41" s="41">
        <f t="shared" si="4"/>
        <v>72410</v>
      </c>
      <c r="K41" s="41">
        <f t="shared" si="5"/>
        <v>76160</v>
      </c>
      <c r="L41" s="41">
        <f t="shared" si="6"/>
        <v>79910</v>
      </c>
      <c r="M41" s="41">
        <f t="shared" si="7"/>
        <v>83660</v>
      </c>
      <c r="N41" s="41">
        <f t="shared" si="8"/>
        <v>87410</v>
      </c>
      <c r="O41" s="41">
        <f t="shared" si="9"/>
        <v>91160</v>
      </c>
      <c r="P41" s="41">
        <f t="shared" si="10"/>
        <v>94910</v>
      </c>
      <c r="Q41" s="41">
        <f t="shared" si="11"/>
        <v>98660</v>
      </c>
      <c r="R41" s="41">
        <f t="shared" si="12"/>
        <v>102410</v>
      </c>
      <c r="S41" s="41">
        <f t="shared" si="13"/>
        <v>106160</v>
      </c>
      <c r="T41" s="41">
        <f aca="true" t="shared" si="32" ref="T5:T46">S41+D41</f>
        <v>109910</v>
      </c>
      <c r="U41" s="48" t="s">
        <v>56</v>
      </c>
      <c r="V41" s="49"/>
      <c r="W41" s="49"/>
      <c r="X41" s="49"/>
      <c r="Y41" s="49"/>
      <c r="Z41" s="49"/>
      <c r="AA41" s="70"/>
      <c r="AB41" s="70"/>
      <c r="AC41" s="70"/>
      <c r="AD41" s="70"/>
      <c r="AE41" s="70"/>
      <c r="AF41" s="70"/>
      <c r="AG41" s="70"/>
      <c r="AH41" s="70"/>
      <c r="AI41" s="42"/>
      <c r="AJ41" s="42"/>
    </row>
    <row r="42" spans="1:36" s="10" customFormat="1" ht="14.25" customHeight="1" thickBot="1">
      <c r="A42" s="47"/>
      <c r="B42" s="38">
        <v>2017</v>
      </c>
      <c r="C42" s="38">
        <v>69090</v>
      </c>
      <c r="D42" s="38">
        <v>4510</v>
      </c>
      <c r="E42" s="38">
        <f>C42+(D42*14)</f>
        <v>132230</v>
      </c>
      <c r="F42" s="38">
        <v>69090</v>
      </c>
      <c r="G42" s="38">
        <f t="shared" si="1"/>
        <v>73600</v>
      </c>
      <c r="H42" s="38">
        <f t="shared" si="2"/>
        <v>78110</v>
      </c>
      <c r="I42" s="38">
        <f t="shared" si="3"/>
        <v>82620</v>
      </c>
      <c r="J42" s="38">
        <f t="shared" si="4"/>
        <v>87130</v>
      </c>
      <c r="K42" s="38">
        <f t="shared" si="5"/>
        <v>91640</v>
      </c>
      <c r="L42" s="38">
        <f t="shared" si="6"/>
        <v>96150</v>
      </c>
      <c r="M42" s="38">
        <f t="shared" si="7"/>
        <v>100660</v>
      </c>
      <c r="N42" s="38">
        <f t="shared" si="8"/>
        <v>105170</v>
      </c>
      <c r="O42" s="38">
        <f t="shared" si="9"/>
        <v>109680</v>
      </c>
      <c r="P42" s="38">
        <f t="shared" si="10"/>
        <v>114190</v>
      </c>
      <c r="Q42" s="38">
        <f t="shared" si="11"/>
        <v>118700</v>
      </c>
      <c r="R42" s="38">
        <f t="shared" si="12"/>
        <v>123210</v>
      </c>
      <c r="S42" s="38">
        <f t="shared" si="13"/>
        <v>127720</v>
      </c>
      <c r="T42" s="38">
        <f t="shared" si="32"/>
        <v>132230</v>
      </c>
      <c r="U42" s="48"/>
      <c r="V42" s="49"/>
      <c r="W42" s="49"/>
      <c r="X42" s="49"/>
      <c r="Y42" s="49"/>
      <c r="Z42" s="49"/>
      <c r="AA42" s="45"/>
      <c r="AB42" s="45"/>
      <c r="AC42" s="45"/>
      <c r="AD42" s="45"/>
      <c r="AE42" s="45"/>
      <c r="AF42" s="45"/>
      <c r="AG42" s="45"/>
      <c r="AH42" s="45"/>
      <c r="AI42" s="42"/>
      <c r="AJ42" s="42"/>
    </row>
    <row r="43" spans="1:36" s="68" customFormat="1" ht="14.25" customHeight="1">
      <c r="A43" s="46">
        <v>21</v>
      </c>
      <c r="B43" s="41">
        <v>2016</v>
      </c>
      <c r="C43" s="41">
        <v>63780</v>
      </c>
      <c r="D43" s="41">
        <v>4150</v>
      </c>
      <c r="E43" s="41">
        <f>C43+(D43*14)</f>
        <v>121880</v>
      </c>
      <c r="F43" s="41">
        <f>C43</f>
        <v>63780</v>
      </c>
      <c r="G43" s="41">
        <f t="shared" si="1"/>
        <v>67930</v>
      </c>
      <c r="H43" s="41">
        <f t="shared" si="2"/>
        <v>72080</v>
      </c>
      <c r="I43" s="41">
        <f t="shared" si="3"/>
        <v>76230</v>
      </c>
      <c r="J43" s="41">
        <f t="shared" si="4"/>
        <v>80380</v>
      </c>
      <c r="K43" s="41">
        <f t="shared" si="5"/>
        <v>84530</v>
      </c>
      <c r="L43" s="41">
        <f t="shared" si="6"/>
        <v>88680</v>
      </c>
      <c r="M43" s="41">
        <f t="shared" si="7"/>
        <v>92830</v>
      </c>
      <c r="N43" s="41">
        <f t="shared" si="8"/>
        <v>96980</v>
      </c>
      <c r="O43" s="41">
        <f t="shared" si="9"/>
        <v>101130</v>
      </c>
      <c r="P43" s="41">
        <f t="shared" si="10"/>
        <v>105280</v>
      </c>
      <c r="Q43" s="41">
        <f t="shared" si="11"/>
        <v>109430</v>
      </c>
      <c r="R43" s="41">
        <f t="shared" si="12"/>
        <v>113580</v>
      </c>
      <c r="S43" s="41">
        <f t="shared" si="13"/>
        <v>117730</v>
      </c>
      <c r="T43" s="41">
        <f t="shared" si="32"/>
        <v>121880</v>
      </c>
      <c r="U43" s="48"/>
      <c r="V43" s="49"/>
      <c r="W43" s="49"/>
      <c r="X43" s="49"/>
      <c r="Y43" s="49"/>
      <c r="Z43" s="49"/>
      <c r="AA43" s="36"/>
      <c r="AB43" s="37"/>
      <c r="AC43" s="36"/>
      <c r="AD43" s="37"/>
      <c r="AE43" s="36"/>
      <c r="AF43" s="37"/>
      <c r="AG43" s="36"/>
      <c r="AH43" s="37"/>
      <c r="AI43" s="42"/>
      <c r="AJ43" s="42"/>
    </row>
    <row r="44" spans="1:36" s="10" customFormat="1" ht="14.25" customHeight="1" thickBot="1">
      <c r="A44" s="47"/>
      <c r="B44" s="38">
        <v>2017</v>
      </c>
      <c r="C44" s="38">
        <v>76720</v>
      </c>
      <c r="D44" s="38">
        <v>5000</v>
      </c>
      <c r="E44" s="38">
        <f>C44+(D44*14)</f>
        <v>146720</v>
      </c>
      <c r="F44" s="38">
        <v>76720</v>
      </c>
      <c r="G44" s="38">
        <f t="shared" si="1"/>
        <v>81720</v>
      </c>
      <c r="H44" s="38">
        <f t="shared" si="2"/>
        <v>86720</v>
      </c>
      <c r="I44" s="38">
        <f t="shared" si="3"/>
        <v>91720</v>
      </c>
      <c r="J44" s="38">
        <f t="shared" si="4"/>
        <v>96720</v>
      </c>
      <c r="K44" s="38">
        <f t="shared" si="5"/>
        <v>101720</v>
      </c>
      <c r="L44" s="38">
        <f t="shared" si="6"/>
        <v>106720</v>
      </c>
      <c r="M44" s="38">
        <f t="shared" si="7"/>
        <v>111720</v>
      </c>
      <c r="N44" s="38">
        <f t="shared" si="8"/>
        <v>116720</v>
      </c>
      <c r="O44" s="38">
        <f t="shared" si="9"/>
        <v>121720</v>
      </c>
      <c r="P44" s="38">
        <f t="shared" si="10"/>
        <v>126720</v>
      </c>
      <c r="Q44" s="38">
        <f t="shared" si="11"/>
        <v>131720</v>
      </c>
      <c r="R44" s="38">
        <f t="shared" si="12"/>
        <v>136720</v>
      </c>
      <c r="S44" s="38">
        <f t="shared" si="13"/>
        <v>141720</v>
      </c>
      <c r="T44" s="38">
        <f t="shared" si="32"/>
        <v>146720</v>
      </c>
      <c r="U44" s="48"/>
      <c r="V44" s="49"/>
      <c r="W44" s="49"/>
      <c r="X44" s="49"/>
      <c r="Y44" s="49"/>
      <c r="Z44" s="49"/>
      <c r="AA44" s="39"/>
      <c r="AB44" s="40"/>
      <c r="AC44" s="39"/>
      <c r="AD44" s="40"/>
      <c r="AE44" s="39"/>
      <c r="AF44" s="40"/>
      <c r="AG44" s="39"/>
      <c r="AH44" s="40"/>
      <c r="AI44" s="42"/>
      <c r="AJ44" s="42"/>
    </row>
    <row r="45" spans="1:36" s="68" customFormat="1" ht="14.25" customHeight="1">
      <c r="A45" s="46">
        <v>22</v>
      </c>
      <c r="B45" s="41">
        <v>2016</v>
      </c>
      <c r="C45" s="41">
        <v>68540</v>
      </c>
      <c r="D45" s="41">
        <v>4870</v>
      </c>
      <c r="E45" s="41">
        <f>C45+(D45*14)</f>
        <v>136720</v>
      </c>
      <c r="F45" s="41">
        <f>C45</f>
        <v>68540</v>
      </c>
      <c r="G45" s="41">
        <f t="shared" si="1"/>
        <v>73410</v>
      </c>
      <c r="H45" s="41">
        <f t="shared" si="2"/>
        <v>78280</v>
      </c>
      <c r="I45" s="41">
        <f t="shared" si="3"/>
        <v>83150</v>
      </c>
      <c r="J45" s="41">
        <f t="shared" si="4"/>
        <v>88020</v>
      </c>
      <c r="K45" s="41">
        <f t="shared" si="5"/>
        <v>92890</v>
      </c>
      <c r="L45" s="41">
        <f t="shared" si="6"/>
        <v>97760</v>
      </c>
      <c r="M45" s="41">
        <f t="shared" si="7"/>
        <v>102630</v>
      </c>
      <c r="N45" s="41">
        <f t="shared" si="8"/>
        <v>107500</v>
      </c>
      <c r="O45" s="41">
        <f t="shared" si="9"/>
        <v>112370</v>
      </c>
      <c r="P45" s="41">
        <f t="shared" si="10"/>
        <v>117240</v>
      </c>
      <c r="Q45" s="41">
        <f t="shared" si="11"/>
        <v>122110</v>
      </c>
      <c r="R45" s="41">
        <f t="shared" si="12"/>
        <v>126980</v>
      </c>
      <c r="S45" s="41">
        <f t="shared" si="13"/>
        <v>131850</v>
      </c>
      <c r="T45" s="41">
        <f t="shared" si="32"/>
        <v>136720</v>
      </c>
      <c r="U45" s="48"/>
      <c r="V45" s="49"/>
      <c r="W45" s="49"/>
      <c r="X45" s="49"/>
      <c r="Y45" s="49"/>
      <c r="Z45" s="49"/>
      <c r="AA45" s="36"/>
      <c r="AB45" s="37"/>
      <c r="AC45" s="36"/>
      <c r="AD45" s="37"/>
      <c r="AE45" s="36"/>
      <c r="AF45" s="37"/>
      <c r="AG45" s="36"/>
      <c r="AH45" s="37"/>
      <c r="AI45" s="42"/>
      <c r="AJ45" s="42"/>
    </row>
    <row r="46" spans="1:36" s="10" customFormat="1" ht="14.25" customHeight="1" thickBot="1">
      <c r="A46" s="47"/>
      <c r="B46" s="38">
        <v>2017</v>
      </c>
      <c r="C46" s="38">
        <v>82380</v>
      </c>
      <c r="D46" s="38">
        <v>5870</v>
      </c>
      <c r="E46" s="38">
        <f>C46+(D46*14)</f>
        <v>164560</v>
      </c>
      <c r="F46" s="38">
        <v>82380</v>
      </c>
      <c r="G46" s="38">
        <f t="shared" si="1"/>
        <v>88250</v>
      </c>
      <c r="H46" s="38">
        <f t="shared" si="2"/>
        <v>94120</v>
      </c>
      <c r="I46" s="38">
        <f t="shared" si="3"/>
        <v>99990</v>
      </c>
      <c r="J46" s="38">
        <f t="shared" si="4"/>
        <v>105860</v>
      </c>
      <c r="K46" s="38">
        <f t="shared" si="5"/>
        <v>111730</v>
      </c>
      <c r="L46" s="38">
        <f t="shared" si="6"/>
        <v>117600</v>
      </c>
      <c r="M46" s="38">
        <f t="shared" si="7"/>
        <v>123470</v>
      </c>
      <c r="N46" s="38">
        <f t="shared" si="8"/>
        <v>129340</v>
      </c>
      <c r="O46" s="38">
        <f t="shared" si="9"/>
        <v>135210</v>
      </c>
      <c r="P46" s="38">
        <f t="shared" si="10"/>
        <v>141080</v>
      </c>
      <c r="Q46" s="38">
        <f t="shared" si="11"/>
        <v>146950</v>
      </c>
      <c r="R46" s="38">
        <f t="shared" si="12"/>
        <v>152820</v>
      </c>
      <c r="S46" s="38">
        <f t="shared" si="13"/>
        <v>158690</v>
      </c>
      <c r="T46" s="38">
        <f t="shared" si="32"/>
        <v>164560</v>
      </c>
      <c r="U46" s="50"/>
      <c r="V46" s="51"/>
      <c r="W46" s="51"/>
      <c r="X46" s="51"/>
      <c r="Y46" s="51"/>
      <c r="Z46" s="51"/>
      <c r="AA46" s="39"/>
      <c r="AB46" s="40"/>
      <c r="AC46" s="39"/>
      <c r="AD46" s="40"/>
      <c r="AE46" s="39"/>
      <c r="AF46" s="40"/>
      <c r="AG46" s="39"/>
      <c r="AH46" s="40"/>
      <c r="AI46" s="42"/>
      <c r="AJ46" s="42"/>
    </row>
    <row r="47" spans="1:2" ht="11.25">
      <c r="A47" s="34"/>
      <c r="B47" s="8"/>
    </row>
    <row r="48" ht="11.25">
      <c r="B48" s="8"/>
    </row>
    <row r="49" ht="11.25">
      <c r="B49" s="8"/>
    </row>
    <row r="50" ht="11.25">
      <c r="B50" s="8"/>
    </row>
  </sheetData>
  <sheetProtection/>
  <mergeCells count="27">
    <mergeCell ref="A35:A36"/>
    <mergeCell ref="A37:A38"/>
    <mergeCell ref="A39:A40"/>
    <mergeCell ref="A41:A42"/>
    <mergeCell ref="A43:A44"/>
    <mergeCell ref="A23:A24"/>
    <mergeCell ref="A25:A26"/>
    <mergeCell ref="A27:A28"/>
    <mergeCell ref="A29:A30"/>
    <mergeCell ref="A31:A32"/>
    <mergeCell ref="A33:A34"/>
    <mergeCell ref="A3:A4"/>
    <mergeCell ref="A5:A6"/>
    <mergeCell ref="A7:A8"/>
    <mergeCell ref="A9:A10"/>
    <mergeCell ref="A11:A12"/>
    <mergeCell ref="A13:A14"/>
    <mergeCell ref="AI39:AJ46"/>
    <mergeCell ref="A1:AJ1"/>
    <mergeCell ref="AA41:AH41"/>
    <mergeCell ref="AA42:AH42"/>
    <mergeCell ref="A45:A46"/>
    <mergeCell ref="A15:A16"/>
    <mergeCell ref="A17:A18"/>
    <mergeCell ref="A19:A20"/>
    <mergeCell ref="A21:A22"/>
    <mergeCell ref="U41:Z46"/>
  </mergeCells>
  <printOptions horizontalCentered="1"/>
  <pageMargins left="0.18" right="0.19" top="0.26" bottom="0.16" header="0.21" footer="0.16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zoomScale="130" zoomScaleNormal="130" zoomScalePageLayoutView="0" workbookViewId="0" topLeftCell="A30">
      <selection activeCell="A1" sqref="A1:AL46"/>
    </sheetView>
  </sheetViews>
  <sheetFormatPr defaultColWidth="9.140625" defaultRowHeight="12.75"/>
  <cols>
    <col min="1" max="1" width="3.00390625" style="9" customWidth="1"/>
    <col min="2" max="2" width="4.57421875" style="10" bestFit="1" customWidth="1"/>
    <col min="3" max="3" width="5.28125" style="9" customWidth="1"/>
    <col min="4" max="4" width="4.00390625" style="9" customWidth="1"/>
    <col min="5" max="5" width="5.28125" style="9" customWidth="1"/>
    <col min="6" max="6" width="4.00390625" style="9" customWidth="1"/>
    <col min="7" max="7" width="4.7109375" style="9" customWidth="1"/>
    <col min="8" max="8" width="5.421875" style="9" customWidth="1"/>
    <col min="9" max="38" width="5.28125" style="9" customWidth="1"/>
    <col min="39" max="16384" width="9.140625" style="9" customWidth="1"/>
  </cols>
  <sheetData>
    <row r="1" spans="1:38" ht="21.75" customHeight="1" thickBot="1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s="10" customFormat="1" ht="14.25" customHeight="1" thickBot="1">
      <c r="A2" s="30" t="s">
        <v>52</v>
      </c>
      <c r="B2" s="31" t="s">
        <v>0</v>
      </c>
      <c r="C2" s="31" t="s">
        <v>4</v>
      </c>
      <c r="D2" s="31" t="s">
        <v>2</v>
      </c>
      <c r="E2" s="31" t="s">
        <v>3</v>
      </c>
      <c r="F2" s="31" t="s">
        <v>5</v>
      </c>
      <c r="G2" s="31" t="s">
        <v>1</v>
      </c>
      <c r="H2" s="31">
        <v>0</v>
      </c>
      <c r="I2" s="31">
        <v>1</v>
      </c>
      <c r="J2" s="31">
        <v>2</v>
      </c>
      <c r="K2" s="31">
        <v>3</v>
      </c>
      <c r="L2" s="31">
        <v>4</v>
      </c>
      <c r="M2" s="31">
        <v>5</v>
      </c>
      <c r="N2" s="31">
        <v>6</v>
      </c>
      <c r="O2" s="31">
        <v>7</v>
      </c>
      <c r="P2" s="31">
        <v>8</v>
      </c>
      <c r="Q2" s="31">
        <v>9</v>
      </c>
      <c r="R2" s="31">
        <v>10</v>
      </c>
      <c r="S2" s="31">
        <v>11</v>
      </c>
      <c r="T2" s="31">
        <v>12</v>
      </c>
      <c r="U2" s="31">
        <v>13</v>
      </c>
      <c r="V2" s="31">
        <v>14</v>
      </c>
      <c r="W2" s="31">
        <v>15</v>
      </c>
      <c r="X2" s="31">
        <v>16</v>
      </c>
      <c r="Y2" s="31">
        <v>17</v>
      </c>
      <c r="Z2" s="31">
        <v>18</v>
      </c>
      <c r="AA2" s="31">
        <v>19</v>
      </c>
      <c r="AB2" s="31">
        <v>20</v>
      </c>
      <c r="AC2" s="31">
        <v>21</v>
      </c>
      <c r="AD2" s="31">
        <v>22</v>
      </c>
      <c r="AE2" s="31">
        <v>23</v>
      </c>
      <c r="AF2" s="31">
        <v>24</v>
      </c>
      <c r="AG2" s="31">
        <v>25</v>
      </c>
      <c r="AH2" s="31">
        <v>26</v>
      </c>
      <c r="AI2" s="31">
        <v>27</v>
      </c>
      <c r="AJ2" s="31">
        <v>28</v>
      </c>
      <c r="AK2" s="31">
        <v>29</v>
      </c>
      <c r="AL2" s="32">
        <v>30</v>
      </c>
    </row>
    <row r="3" spans="1:38" ht="14.25" customHeight="1">
      <c r="A3" s="52">
        <v>1</v>
      </c>
      <c r="B3" s="1">
        <v>2008</v>
      </c>
      <c r="C3" s="15">
        <v>2970</v>
      </c>
      <c r="D3" s="16">
        <v>90</v>
      </c>
      <c r="E3" s="17">
        <v>5670</v>
      </c>
      <c r="F3" s="2">
        <v>680</v>
      </c>
      <c r="G3" s="2">
        <v>1337</v>
      </c>
      <c r="H3" s="2">
        <v>2970</v>
      </c>
      <c r="I3" s="2">
        <f aca="true" t="shared" si="0" ref="I3:I26">H3+D3</f>
        <v>3060</v>
      </c>
      <c r="J3" s="2">
        <v>3150</v>
      </c>
      <c r="K3" s="2">
        <v>3240</v>
      </c>
      <c r="L3" s="2">
        <v>3330</v>
      </c>
      <c r="M3" s="2">
        <v>3420</v>
      </c>
      <c r="N3" s="2">
        <v>3510</v>
      </c>
      <c r="O3" s="2">
        <v>3600</v>
      </c>
      <c r="P3" s="2">
        <v>3690</v>
      </c>
      <c r="Q3" s="2">
        <v>3780</v>
      </c>
      <c r="R3" s="2">
        <v>3870</v>
      </c>
      <c r="S3" s="2">
        <v>3960</v>
      </c>
      <c r="T3" s="2">
        <v>4050</v>
      </c>
      <c r="U3" s="2">
        <v>4140</v>
      </c>
      <c r="V3" s="2">
        <v>4230</v>
      </c>
      <c r="W3" s="2">
        <v>4320</v>
      </c>
      <c r="X3" s="2">
        <v>4410</v>
      </c>
      <c r="Y3" s="2">
        <v>4500</v>
      </c>
      <c r="Z3" s="2">
        <v>4590</v>
      </c>
      <c r="AA3" s="2">
        <v>4680</v>
      </c>
      <c r="AB3" s="2">
        <v>4770</v>
      </c>
      <c r="AC3" s="2">
        <v>4860</v>
      </c>
      <c r="AD3" s="2">
        <v>4950</v>
      </c>
      <c r="AE3" s="2">
        <v>5040</v>
      </c>
      <c r="AF3" s="2">
        <v>5130</v>
      </c>
      <c r="AG3" s="2">
        <v>5220</v>
      </c>
      <c r="AH3" s="2">
        <v>5310</v>
      </c>
      <c r="AI3" s="2">
        <v>5400</v>
      </c>
      <c r="AJ3" s="2">
        <v>5490</v>
      </c>
      <c r="AK3" s="2">
        <v>5580</v>
      </c>
      <c r="AL3" s="3">
        <v>5670</v>
      </c>
    </row>
    <row r="4" spans="1:38" ht="14.25" customHeight="1" thickBot="1">
      <c r="A4" s="53"/>
      <c r="B4" s="4">
        <v>2011</v>
      </c>
      <c r="C4" s="12">
        <v>4800</v>
      </c>
      <c r="D4" s="13">
        <v>150</v>
      </c>
      <c r="E4" s="14">
        <v>9300</v>
      </c>
      <c r="F4" s="5">
        <v>1150</v>
      </c>
      <c r="G4" s="29" t="s">
        <v>6</v>
      </c>
      <c r="H4" s="5">
        <v>4800</v>
      </c>
      <c r="I4" s="5">
        <f t="shared" si="0"/>
        <v>4950</v>
      </c>
      <c r="J4" s="5">
        <v>5100</v>
      </c>
      <c r="K4" s="5">
        <v>5250</v>
      </c>
      <c r="L4" s="5">
        <v>5400</v>
      </c>
      <c r="M4" s="5">
        <v>5550</v>
      </c>
      <c r="N4" s="5">
        <v>5700</v>
      </c>
      <c r="O4" s="5">
        <v>5850</v>
      </c>
      <c r="P4" s="5">
        <v>6000</v>
      </c>
      <c r="Q4" s="5">
        <v>6150</v>
      </c>
      <c r="R4" s="5">
        <v>6300</v>
      </c>
      <c r="S4" s="5">
        <v>6450</v>
      </c>
      <c r="T4" s="5">
        <v>6600</v>
      </c>
      <c r="U4" s="5">
        <v>6750</v>
      </c>
      <c r="V4" s="5">
        <v>6900</v>
      </c>
      <c r="W4" s="5">
        <v>7050</v>
      </c>
      <c r="X4" s="5">
        <v>7200</v>
      </c>
      <c r="Y4" s="5">
        <v>7350</v>
      </c>
      <c r="Z4" s="5">
        <v>7500</v>
      </c>
      <c r="AA4" s="5">
        <v>7650</v>
      </c>
      <c r="AB4" s="5">
        <v>7800</v>
      </c>
      <c r="AC4" s="5">
        <v>7950</v>
      </c>
      <c r="AD4" s="5">
        <v>8100</v>
      </c>
      <c r="AE4" s="5">
        <v>8250</v>
      </c>
      <c r="AF4" s="5">
        <v>8400</v>
      </c>
      <c r="AG4" s="5">
        <v>8550</v>
      </c>
      <c r="AH4" s="5">
        <v>8700</v>
      </c>
      <c r="AI4" s="5">
        <v>8850</v>
      </c>
      <c r="AJ4" s="5">
        <v>9000</v>
      </c>
      <c r="AK4" s="5">
        <v>9150</v>
      </c>
      <c r="AL4" s="6">
        <v>9300</v>
      </c>
    </row>
    <row r="5" spans="1:38" ht="14.25" customHeight="1">
      <c r="A5" s="52">
        <v>2</v>
      </c>
      <c r="B5" s="1">
        <v>2008</v>
      </c>
      <c r="C5" s="15">
        <v>3035</v>
      </c>
      <c r="D5" s="16">
        <v>100</v>
      </c>
      <c r="E5" s="17">
        <v>6035</v>
      </c>
      <c r="F5" s="2">
        <v>680</v>
      </c>
      <c r="G5" s="2">
        <v>1366</v>
      </c>
      <c r="H5" s="2">
        <f>C5</f>
        <v>3035</v>
      </c>
      <c r="I5" s="2">
        <f t="shared" si="0"/>
        <v>3135</v>
      </c>
      <c r="J5" s="2">
        <v>3235</v>
      </c>
      <c r="K5" s="2">
        <v>3335</v>
      </c>
      <c r="L5" s="2">
        <v>3435</v>
      </c>
      <c r="M5" s="2">
        <v>3535</v>
      </c>
      <c r="N5" s="2">
        <v>3635</v>
      </c>
      <c r="O5" s="2">
        <v>3735</v>
      </c>
      <c r="P5" s="2">
        <v>3835</v>
      </c>
      <c r="Q5" s="2">
        <v>3935</v>
      </c>
      <c r="R5" s="2">
        <v>4035</v>
      </c>
      <c r="S5" s="2">
        <v>4135</v>
      </c>
      <c r="T5" s="2">
        <v>4235</v>
      </c>
      <c r="U5" s="2">
        <v>4335</v>
      </c>
      <c r="V5" s="2">
        <v>4435</v>
      </c>
      <c r="W5" s="2">
        <v>4535</v>
      </c>
      <c r="X5" s="2">
        <v>4635</v>
      </c>
      <c r="Y5" s="2">
        <v>4735</v>
      </c>
      <c r="Z5" s="2">
        <v>4835</v>
      </c>
      <c r="AA5" s="2">
        <v>4935</v>
      </c>
      <c r="AB5" s="2">
        <v>5035</v>
      </c>
      <c r="AC5" s="2">
        <v>5135</v>
      </c>
      <c r="AD5" s="2">
        <v>5235</v>
      </c>
      <c r="AE5" s="2">
        <v>5335</v>
      </c>
      <c r="AF5" s="2">
        <v>5435</v>
      </c>
      <c r="AG5" s="2">
        <v>5535</v>
      </c>
      <c r="AH5" s="2">
        <v>5635</v>
      </c>
      <c r="AI5" s="2">
        <v>5735</v>
      </c>
      <c r="AJ5" s="2">
        <v>5835</v>
      </c>
      <c r="AK5" s="2">
        <v>5935</v>
      </c>
      <c r="AL5" s="3">
        <v>6035</v>
      </c>
    </row>
    <row r="6" spans="1:38" ht="14.25" customHeight="1" thickBot="1">
      <c r="A6" s="53"/>
      <c r="B6" s="4">
        <v>2011</v>
      </c>
      <c r="C6" s="12">
        <v>4900</v>
      </c>
      <c r="D6" s="13">
        <v>170</v>
      </c>
      <c r="E6" s="14">
        <v>10000</v>
      </c>
      <c r="F6" s="5">
        <v>1150</v>
      </c>
      <c r="G6" s="29" t="s">
        <v>6</v>
      </c>
      <c r="H6" s="5">
        <f>C6</f>
        <v>4900</v>
      </c>
      <c r="I6" s="5">
        <f t="shared" si="0"/>
        <v>5070</v>
      </c>
      <c r="J6" s="5">
        <v>5240</v>
      </c>
      <c r="K6" s="5">
        <v>5410</v>
      </c>
      <c r="L6" s="5">
        <v>5580</v>
      </c>
      <c r="M6" s="5">
        <v>5750</v>
      </c>
      <c r="N6" s="5">
        <v>5920</v>
      </c>
      <c r="O6" s="5">
        <v>6090</v>
      </c>
      <c r="P6" s="5">
        <v>6260</v>
      </c>
      <c r="Q6" s="5">
        <v>6430</v>
      </c>
      <c r="R6" s="5">
        <v>6600</v>
      </c>
      <c r="S6" s="5">
        <v>6770</v>
      </c>
      <c r="T6" s="5">
        <v>6940</v>
      </c>
      <c r="U6" s="5">
        <v>7110</v>
      </c>
      <c r="V6" s="5">
        <v>7280</v>
      </c>
      <c r="W6" s="5">
        <v>7450</v>
      </c>
      <c r="X6" s="5">
        <v>7620</v>
      </c>
      <c r="Y6" s="5">
        <v>7790</v>
      </c>
      <c r="Z6" s="5">
        <v>7960</v>
      </c>
      <c r="AA6" s="5">
        <v>8130</v>
      </c>
      <c r="AB6" s="5">
        <v>8300</v>
      </c>
      <c r="AC6" s="5">
        <v>8470</v>
      </c>
      <c r="AD6" s="5">
        <v>8640</v>
      </c>
      <c r="AE6" s="5">
        <v>8810</v>
      </c>
      <c r="AF6" s="5">
        <v>8980</v>
      </c>
      <c r="AG6" s="5">
        <v>9150</v>
      </c>
      <c r="AH6" s="5">
        <v>9320</v>
      </c>
      <c r="AI6" s="5">
        <v>9490</v>
      </c>
      <c r="AJ6" s="5">
        <v>9660</v>
      </c>
      <c r="AK6" s="5">
        <v>9830</v>
      </c>
      <c r="AL6" s="6">
        <v>10000</v>
      </c>
    </row>
    <row r="7" spans="1:38" ht="14.25" customHeight="1">
      <c r="A7" s="52">
        <v>3</v>
      </c>
      <c r="B7" s="1">
        <v>2008</v>
      </c>
      <c r="C7" s="15">
        <v>3140</v>
      </c>
      <c r="D7" s="16">
        <v>120</v>
      </c>
      <c r="E7" s="17">
        <v>6740</v>
      </c>
      <c r="F7" s="2">
        <v>680</v>
      </c>
      <c r="G7" s="2">
        <v>1413</v>
      </c>
      <c r="H7" s="2">
        <f>C7</f>
        <v>3140</v>
      </c>
      <c r="I7" s="2">
        <f t="shared" si="0"/>
        <v>3260</v>
      </c>
      <c r="J7" s="2">
        <v>3380</v>
      </c>
      <c r="K7" s="2">
        <v>3500</v>
      </c>
      <c r="L7" s="2">
        <v>3620</v>
      </c>
      <c r="M7" s="2">
        <v>3740</v>
      </c>
      <c r="N7" s="2">
        <v>3860</v>
      </c>
      <c r="O7" s="2">
        <v>3980</v>
      </c>
      <c r="P7" s="2">
        <v>4100</v>
      </c>
      <c r="Q7" s="2">
        <v>4220</v>
      </c>
      <c r="R7" s="2">
        <v>4340</v>
      </c>
      <c r="S7" s="2">
        <v>4460</v>
      </c>
      <c r="T7" s="2">
        <v>4580</v>
      </c>
      <c r="U7" s="2">
        <v>4700</v>
      </c>
      <c r="V7" s="2">
        <v>4820</v>
      </c>
      <c r="W7" s="2">
        <v>4940</v>
      </c>
      <c r="X7" s="2">
        <v>5060</v>
      </c>
      <c r="Y7" s="2">
        <v>5180</v>
      </c>
      <c r="Z7" s="2">
        <v>5300</v>
      </c>
      <c r="AA7" s="2">
        <v>5420</v>
      </c>
      <c r="AB7" s="2">
        <v>5540</v>
      </c>
      <c r="AC7" s="2">
        <v>5660</v>
      </c>
      <c r="AD7" s="2">
        <v>5780</v>
      </c>
      <c r="AE7" s="2">
        <v>5900</v>
      </c>
      <c r="AF7" s="2">
        <v>6020</v>
      </c>
      <c r="AG7" s="2">
        <v>6140</v>
      </c>
      <c r="AH7" s="2">
        <v>6260</v>
      </c>
      <c r="AI7" s="2">
        <v>6380</v>
      </c>
      <c r="AJ7" s="2">
        <v>6500</v>
      </c>
      <c r="AK7" s="2">
        <v>6620</v>
      </c>
      <c r="AL7" s="3">
        <v>6740</v>
      </c>
    </row>
    <row r="8" spans="1:38" ht="14.25" customHeight="1" thickBot="1">
      <c r="A8" s="53"/>
      <c r="B8" s="4">
        <v>2011</v>
      </c>
      <c r="C8" s="12">
        <v>5050</v>
      </c>
      <c r="D8" s="13">
        <v>200</v>
      </c>
      <c r="E8" s="14">
        <v>11050</v>
      </c>
      <c r="F8" s="5">
        <v>1150</v>
      </c>
      <c r="G8" s="29" t="s">
        <v>6</v>
      </c>
      <c r="H8" s="5">
        <f aca="true" t="shared" si="1" ref="H8:H28">C8</f>
        <v>5050</v>
      </c>
      <c r="I8" s="5">
        <f t="shared" si="0"/>
        <v>5250</v>
      </c>
      <c r="J8" s="5">
        <v>5450</v>
      </c>
      <c r="K8" s="5">
        <v>5650</v>
      </c>
      <c r="L8" s="5">
        <v>5850</v>
      </c>
      <c r="M8" s="5">
        <v>6050</v>
      </c>
      <c r="N8" s="5">
        <v>6250</v>
      </c>
      <c r="O8" s="5">
        <v>6450</v>
      </c>
      <c r="P8" s="5">
        <v>6650</v>
      </c>
      <c r="Q8" s="5">
        <v>6850</v>
      </c>
      <c r="R8" s="5">
        <v>7050</v>
      </c>
      <c r="S8" s="5">
        <v>7250</v>
      </c>
      <c r="T8" s="5">
        <v>7450</v>
      </c>
      <c r="U8" s="5">
        <v>7650</v>
      </c>
      <c r="V8" s="5">
        <v>7850</v>
      </c>
      <c r="W8" s="5">
        <v>8050</v>
      </c>
      <c r="X8" s="5">
        <v>8250</v>
      </c>
      <c r="Y8" s="5">
        <v>8450</v>
      </c>
      <c r="Z8" s="5">
        <v>8650</v>
      </c>
      <c r="AA8" s="5">
        <v>8850</v>
      </c>
      <c r="AB8" s="5">
        <v>9050</v>
      </c>
      <c r="AC8" s="5">
        <v>9250</v>
      </c>
      <c r="AD8" s="5">
        <v>9450</v>
      </c>
      <c r="AE8" s="5">
        <v>9650</v>
      </c>
      <c r="AF8" s="5">
        <v>9850</v>
      </c>
      <c r="AG8" s="5">
        <v>10050</v>
      </c>
      <c r="AH8" s="5">
        <v>10250</v>
      </c>
      <c r="AI8" s="5">
        <v>10450</v>
      </c>
      <c r="AJ8" s="5">
        <v>10650</v>
      </c>
      <c r="AK8" s="5">
        <v>10850</v>
      </c>
      <c r="AL8" s="6">
        <v>11050</v>
      </c>
    </row>
    <row r="9" spans="1:38" ht="14.25" customHeight="1">
      <c r="A9" s="52">
        <v>4</v>
      </c>
      <c r="B9" s="1">
        <v>2008</v>
      </c>
      <c r="C9" s="15">
        <v>3240</v>
      </c>
      <c r="D9" s="16">
        <v>140</v>
      </c>
      <c r="E9" s="17">
        <v>7440</v>
      </c>
      <c r="F9" s="2">
        <v>680</v>
      </c>
      <c r="G9" s="2">
        <v>1458</v>
      </c>
      <c r="H9" s="2">
        <f t="shared" si="1"/>
        <v>3240</v>
      </c>
      <c r="I9" s="2">
        <f t="shared" si="0"/>
        <v>3380</v>
      </c>
      <c r="J9" s="2">
        <v>3520</v>
      </c>
      <c r="K9" s="2">
        <v>3660</v>
      </c>
      <c r="L9" s="2">
        <v>3800</v>
      </c>
      <c r="M9" s="2">
        <v>3940</v>
      </c>
      <c r="N9" s="2">
        <v>4080</v>
      </c>
      <c r="O9" s="2">
        <v>4220</v>
      </c>
      <c r="P9" s="2">
        <v>4360</v>
      </c>
      <c r="Q9" s="2">
        <v>4500</v>
      </c>
      <c r="R9" s="2">
        <v>4640</v>
      </c>
      <c r="S9" s="2">
        <v>4780</v>
      </c>
      <c r="T9" s="2">
        <v>4920</v>
      </c>
      <c r="U9" s="2">
        <v>5060</v>
      </c>
      <c r="V9" s="2">
        <v>5200</v>
      </c>
      <c r="W9" s="2">
        <v>5340</v>
      </c>
      <c r="X9" s="2">
        <v>5480</v>
      </c>
      <c r="Y9" s="2">
        <v>5620</v>
      </c>
      <c r="Z9" s="2">
        <v>5760</v>
      </c>
      <c r="AA9" s="2">
        <v>5900</v>
      </c>
      <c r="AB9" s="2">
        <v>6040</v>
      </c>
      <c r="AC9" s="2">
        <v>6180</v>
      </c>
      <c r="AD9" s="2">
        <v>6320</v>
      </c>
      <c r="AE9" s="2">
        <v>6460</v>
      </c>
      <c r="AF9" s="2">
        <v>6600</v>
      </c>
      <c r="AG9" s="2">
        <v>6740</v>
      </c>
      <c r="AH9" s="2">
        <v>6880</v>
      </c>
      <c r="AI9" s="2">
        <v>7020</v>
      </c>
      <c r="AJ9" s="2">
        <v>7160</v>
      </c>
      <c r="AK9" s="2">
        <v>7300</v>
      </c>
      <c r="AL9" s="3">
        <v>7440</v>
      </c>
    </row>
    <row r="10" spans="1:38" ht="14.25" customHeight="1" thickBot="1">
      <c r="A10" s="53"/>
      <c r="B10" s="4">
        <v>2011</v>
      </c>
      <c r="C10" s="12">
        <v>5200</v>
      </c>
      <c r="D10" s="13">
        <v>230</v>
      </c>
      <c r="E10" s="14">
        <v>12100</v>
      </c>
      <c r="F10" s="5">
        <v>1150</v>
      </c>
      <c r="G10" s="29" t="s">
        <v>6</v>
      </c>
      <c r="H10" s="5">
        <f t="shared" si="1"/>
        <v>5200</v>
      </c>
      <c r="I10" s="5">
        <f t="shared" si="0"/>
        <v>5430</v>
      </c>
      <c r="J10" s="5">
        <v>5660</v>
      </c>
      <c r="K10" s="5">
        <v>5890</v>
      </c>
      <c r="L10" s="5">
        <v>6120</v>
      </c>
      <c r="M10" s="5">
        <v>6350</v>
      </c>
      <c r="N10" s="5">
        <v>6580</v>
      </c>
      <c r="O10" s="5">
        <v>6810</v>
      </c>
      <c r="P10" s="5">
        <v>7040</v>
      </c>
      <c r="Q10" s="5">
        <v>7270</v>
      </c>
      <c r="R10" s="5">
        <v>7500</v>
      </c>
      <c r="S10" s="5">
        <v>7730</v>
      </c>
      <c r="T10" s="5">
        <v>7960</v>
      </c>
      <c r="U10" s="5">
        <v>8190</v>
      </c>
      <c r="V10" s="5">
        <v>8420</v>
      </c>
      <c r="W10" s="5">
        <v>8650</v>
      </c>
      <c r="X10" s="5">
        <v>8880</v>
      </c>
      <c r="Y10" s="5">
        <v>9110</v>
      </c>
      <c r="Z10" s="5">
        <v>9340</v>
      </c>
      <c r="AA10" s="5">
        <v>9570</v>
      </c>
      <c r="AB10" s="5">
        <v>9800</v>
      </c>
      <c r="AC10" s="5">
        <v>10030</v>
      </c>
      <c r="AD10" s="5">
        <v>10260</v>
      </c>
      <c r="AE10" s="5">
        <v>10490</v>
      </c>
      <c r="AF10" s="5">
        <v>10720</v>
      </c>
      <c r="AG10" s="5">
        <v>10950</v>
      </c>
      <c r="AH10" s="5">
        <v>11180</v>
      </c>
      <c r="AI10" s="5">
        <v>11410</v>
      </c>
      <c r="AJ10" s="5">
        <v>11640</v>
      </c>
      <c r="AK10" s="5">
        <v>11870</v>
      </c>
      <c r="AL10" s="6">
        <v>12100</v>
      </c>
    </row>
    <row r="11" spans="1:38" ht="14.25" customHeight="1">
      <c r="A11" s="52">
        <v>5</v>
      </c>
      <c r="B11" s="1">
        <v>2008</v>
      </c>
      <c r="C11" s="15">
        <v>3340</v>
      </c>
      <c r="D11" s="16">
        <v>160</v>
      </c>
      <c r="E11" s="17">
        <v>8140</v>
      </c>
      <c r="F11" s="2">
        <v>920</v>
      </c>
      <c r="G11" s="2">
        <v>1503</v>
      </c>
      <c r="H11" s="2">
        <f t="shared" si="1"/>
        <v>3340</v>
      </c>
      <c r="I11" s="2">
        <f t="shared" si="0"/>
        <v>3500</v>
      </c>
      <c r="J11" s="2">
        <v>3660</v>
      </c>
      <c r="K11" s="2">
        <v>3820</v>
      </c>
      <c r="L11" s="2">
        <v>3980</v>
      </c>
      <c r="M11" s="2">
        <v>4140</v>
      </c>
      <c r="N11" s="2">
        <v>4300</v>
      </c>
      <c r="O11" s="2">
        <v>4460</v>
      </c>
      <c r="P11" s="2">
        <v>4620</v>
      </c>
      <c r="Q11" s="2">
        <v>4780</v>
      </c>
      <c r="R11" s="2">
        <v>4940</v>
      </c>
      <c r="S11" s="2">
        <v>5100</v>
      </c>
      <c r="T11" s="2">
        <v>5260</v>
      </c>
      <c r="U11" s="2">
        <v>5420</v>
      </c>
      <c r="V11" s="2">
        <v>5580</v>
      </c>
      <c r="W11" s="2">
        <v>5740</v>
      </c>
      <c r="X11" s="2">
        <v>5900</v>
      </c>
      <c r="Y11" s="2">
        <v>6060</v>
      </c>
      <c r="Z11" s="2">
        <v>6220</v>
      </c>
      <c r="AA11" s="2">
        <v>6380</v>
      </c>
      <c r="AB11" s="2">
        <v>6540</v>
      </c>
      <c r="AC11" s="2">
        <v>6700</v>
      </c>
      <c r="AD11" s="2">
        <v>6860</v>
      </c>
      <c r="AE11" s="2">
        <v>7020</v>
      </c>
      <c r="AF11" s="2">
        <v>7180</v>
      </c>
      <c r="AG11" s="2">
        <v>7340</v>
      </c>
      <c r="AH11" s="2">
        <v>7500</v>
      </c>
      <c r="AI11" s="2">
        <v>7660</v>
      </c>
      <c r="AJ11" s="2">
        <v>7820</v>
      </c>
      <c r="AK11" s="2">
        <v>7980</v>
      </c>
      <c r="AL11" s="3">
        <v>8140</v>
      </c>
    </row>
    <row r="12" spans="1:38" ht="14.25" customHeight="1" thickBot="1">
      <c r="A12" s="53"/>
      <c r="B12" s="4">
        <v>2011</v>
      </c>
      <c r="C12" s="12">
        <v>5400</v>
      </c>
      <c r="D12" s="13">
        <v>260</v>
      </c>
      <c r="E12" s="14">
        <v>13200</v>
      </c>
      <c r="F12" s="5">
        <v>1150</v>
      </c>
      <c r="G12" s="29" t="s">
        <v>6</v>
      </c>
      <c r="H12" s="5">
        <f t="shared" si="1"/>
        <v>5400</v>
      </c>
      <c r="I12" s="5">
        <f t="shared" si="0"/>
        <v>5660</v>
      </c>
      <c r="J12" s="5">
        <v>5920</v>
      </c>
      <c r="K12" s="5">
        <v>6180</v>
      </c>
      <c r="L12" s="5">
        <v>6440</v>
      </c>
      <c r="M12" s="5">
        <v>6700</v>
      </c>
      <c r="N12" s="5">
        <v>6960</v>
      </c>
      <c r="O12" s="5">
        <v>7220</v>
      </c>
      <c r="P12" s="5">
        <v>7480</v>
      </c>
      <c r="Q12" s="5">
        <v>7740</v>
      </c>
      <c r="R12" s="5">
        <v>8000</v>
      </c>
      <c r="S12" s="5">
        <v>8260</v>
      </c>
      <c r="T12" s="5">
        <v>8520</v>
      </c>
      <c r="U12" s="5">
        <v>8780</v>
      </c>
      <c r="V12" s="5">
        <v>9040</v>
      </c>
      <c r="W12" s="5">
        <v>9300</v>
      </c>
      <c r="X12" s="5">
        <v>9560</v>
      </c>
      <c r="Y12" s="5">
        <v>9820</v>
      </c>
      <c r="Z12" s="5">
        <v>10080</v>
      </c>
      <c r="AA12" s="5">
        <v>10340</v>
      </c>
      <c r="AB12" s="5">
        <v>10600</v>
      </c>
      <c r="AC12" s="5">
        <v>10860</v>
      </c>
      <c r="AD12" s="5">
        <v>11120</v>
      </c>
      <c r="AE12" s="5">
        <v>11380</v>
      </c>
      <c r="AF12" s="5">
        <v>11640</v>
      </c>
      <c r="AG12" s="5">
        <v>11900</v>
      </c>
      <c r="AH12" s="5">
        <v>12160</v>
      </c>
      <c r="AI12" s="5">
        <v>12420</v>
      </c>
      <c r="AJ12" s="5">
        <v>12680</v>
      </c>
      <c r="AK12" s="5">
        <v>12940</v>
      </c>
      <c r="AL12" s="6">
        <v>13200</v>
      </c>
    </row>
    <row r="13" spans="1:38" ht="14.25" customHeight="1">
      <c r="A13" s="52">
        <v>6</v>
      </c>
      <c r="B13" s="1">
        <v>2008</v>
      </c>
      <c r="C13" s="15">
        <v>3430</v>
      </c>
      <c r="D13" s="16">
        <v>175</v>
      </c>
      <c r="E13" s="17">
        <v>8680</v>
      </c>
      <c r="F13" s="2">
        <v>920</v>
      </c>
      <c r="G13" s="2">
        <v>1544</v>
      </c>
      <c r="H13" s="2">
        <f t="shared" si="1"/>
        <v>3430</v>
      </c>
      <c r="I13" s="2">
        <f t="shared" si="0"/>
        <v>3605</v>
      </c>
      <c r="J13" s="2">
        <v>3780</v>
      </c>
      <c r="K13" s="2">
        <v>3955</v>
      </c>
      <c r="L13" s="2">
        <v>4130</v>
      </c>
      <c r="M13" s="2">
        <v>4305</v>
      </c>
      <c r="N13" s="2">
        <v>4480</v>
      </c>
      <c r="O13" s="2">
        <v>4655</v>
      </c>
      <c r="P13" s="2">
        <v>4830</v>
      </c>
      <c r="Q13" s="2">
        <v>5005</v>
      </c>
      <c r="R13" s="2">
        <v>5180</v>
      </c>
      <c r="S13" s="2">
        <v>5355</v>
      </c>
      <c r="T13" s="2">
        <v>5530</v>
      </c>
      <c r="U13" s="2">
        <v>5705</v>
      </c>
      <c r="V13" s="2">
        <v>5880</v>
      </c>
      <c r="W13" s="2">
        <v>6055</v>
      </c>
      <c r="X13" s="2">
        <v>6230</v>
      </c>
      <c r="Y13" s="2">
        <v>6405</v>
      </c>
      <c r="Z13" s="2">
        <v>6580</v>
      </c>
      <c r="AA13" s="2">
        <v>6755</v>
      </c>
      <c r="AB13" s="2">
        <v>6930</v>
      </c>
      <c r="AC13" s="2">
        <v>7105</v>
      </c>
      <c r="AD13" s="2">
        <v>7280</v>
      </c>
      <c r="AE13" s="2">
        <v>7455</v>
      </c>
      <c r="AF13" s="2">
        <v>7630</v>
      </c>
      <c r="AG13" s="2">
        <v>7805</v>
      </c>
      <c r="AH13" s="2">
        <v>7980</v>
      </c>
      <c r="AI13" s="2">
        <v>8155</v>
      </c>
      <c r="AJ13" s="2">
        <v>8330</v>
      </c>
      <c r="AK13" s="2">
        <v>8505</v>
      </c>
      <c r="AL13" s="3">
        <v>8680</v>
      </c>
    </row>
    <row r="14" spans="1:38" ht="14.25" customHeight="1" thickBot="1">
      <c r="A14" s="53"/>
      <c r="B14" s="4">
        <v>2011</v>
      </c>
      <c r="C14" s="12">
        <v>5600</v>
      </c>
      <c r="D14" s="13">
        <v>290</v>
      </c>
      <c r="E14" s="14">
        <v>14300</v>
      </c>
      <c r="F14" s="5">
        <v>1150</v>
      </c>
      <c r="G14" s="29" t="s">
        <v>6</v>
      </c>
      <c r="H14" s="5">
        <f t="shared" si="1"/>
        <v>5600</v>
      </c>
      <c r="I14" s="5">
        <f t="shared" si="0"/>
        <v>5890</v>
      </c>
      <c r="J14" s="5">
        <v>6180</v>
      </c>
      <c r="K14" s="5">
        <v>6470</v>
      </c>
      <c r="L14" s="5">
        <v>6760</v>
      </c>
      <c r="M14" s="5">
        <v>7050</v>
      </c>
      <c r="N14" s="5">
        <v>7340</v>
      </c>
      <c r="O14" s="5">
        <v>7630</v>
      </c>
      <c r="P14" s="5">
        <v>7920</v>
      </c>
      <c r="Q14" s="5">
        <v>8210</v>
      </c>
      <c r="R14" s="5">
        <v>8500</v>
      </c>
      <c r="S14" s="5">
        <v>8790</v>
      </c>
      <c r="T14" s="5">
        <v>9080</v>
      </c>
      <c r="U14" s="5">
        <v>9370</v>
      </c>
      <c r="V14" s="5">
        <v>9660</v>
      </c>
      <c r="W14" s="5">
        <v>9950</v>
      </c>
      <c r="X14" s="5">
        <v>10240</v>
      </c>
      <c r="Y14" s="5">
        <v>10530</v>
      </c>
      <c r="Z14" s="5">
        <v>10820</v>
      </c>
      <c r="AA14" s="5">
        <v>11110</v>
      </c>
      <c r="AB14" s="5">
        <v>11400</v>
      </c>
      <c r="AC14" s="5">
        <v>11690</v>
      </c>
      <c r="AD14" s="5">
        <v>11980</v>
      </c>
      <c r="AE14" s="5">
        <v>12270</v>
      </c>
      <c r="AF14" s="5">
        <v>12560</v>
      </c>
      <c r="AG14" s="5">
        <v>12850</v>
      </c>
      <c r="AH14" s="5">
        <v>13140</v>
      </c>
      <c r="AI14" s="5">
        <v>13430</v>
      </c>
      <c r="AJ14" s="5">
        <v>13720</v>
      </c>
      <c r="AK14" s="5">
        <v>14010</v>
      </c>
      <c r="AL14" s="6">
        <v>14300</v>
      </c>
    </row>
    <row r="15" spans="1:38" ht="14.25" customHeight="1">
      <c r="A15" s="52">
        <v>7</v>
      </c>
      <c r="B15" s="1">
        <v>2008</v>
      </c>
      <c r="C15" s="15">
        <v>3530</v>
      </c>
      <c r="D15" s="16">
        <v>190</v>
      </c>
      <c r="E15" s="17">
        <v>9230</v>
      </c>
      <c r="F15" s="2">
        <v>920</v>
      </c>
      <c r="G15" s="2">
        <v>1589</v>
      </c>
      <c r="H15" s="2">
        <f t="shared" si="1"/>
        <v>3530</v>
      </c>
      <c r="I15" s="2">
        <f t="shared" si="0"/>
        <v>3720</v>
      </c>
      <c r="J15" s="2">
        <v>3910</v>
      </c>
      <c r="K15" s="2">
        <v>4100</v>
      </c>
      <c r="L15" s="2">
        <v>4290</v>
      </c>
      <c r="M15" s="2">
        <v>4480</v>
      </c>
      <c r="N15" s="2">
        <v>4670</v>
      </c>
      <c r="O15" s="2">
        <v>4860</v>
      </c>
      <c r="P15" s="2">
        <v>5050</v>
      </c>
      <c r="Q15" s="2">
        <v>5240</v>
      </c>
      <c r="R15" s="2">
        <v>5430</v>
      </c>
      <c r="S15" s="2">
        <v>5620</v>
      </c>
      <c r="T15" s="2">
        <v>5810</v>
      </c>
      <c r="U15" s="2">
        <v>6000</v>
      </c>
      <c r="V15" s="2">
        <v>6190</v>
      </c>
      <c r="W15" s="2">
        <v>6380</v>
      </c>
      <c r="X15" s="2">
        <v>6570</v>
      </c>
      <c r="Y15" s="2">
        <v>6760</v>
      </c>
      <c r="Z15" s="2">
        <v>6950</v>
      </c>
      <c r="AA15" s="2">
        <v>7140</v>
      </c>
      <c r="AB15" s="2">
        <v>7330</v>
      </c>
      <c r="AC15" s="2">
        <v>7520</v>
      </c>
      <c r="AD15" s="2">
        <v>7710</v>
      </c>
      <c r="AE15" s="2">
        <v>7900</v>
      </c>
      <c r="AF15" s="2">
        <v>8090</v>
      </c>
      <c r="AG15" s="2">
        <v>8280</v>
      </c>
      <c r="AH15" s="2">
        <v>8470</v>
      </c>
      <c r="AI15" s="2">
        <v>8660</v>
      </c>
      <c r="AJ15" s="2">
        <v>8850</v>
      </c>
      <c r="AK15" s="2">
        <v>9040</v>
      </c>
      <c r="AL15" s="3">
        <v>9230</v>
      </c>
    </row>
    <row r="16" spans="1:38" ht="14.25" customHeight="1" thickBot="1">
      <c r="A16" s="53"/>
      <c r="B16" s="4">
        <v>2011</v>
      </c>
      <c r="C16" s="12">
        <v>5800</v>
      </c>
      <c r="D16" s="13">
        <v>320</v>
      </c>
      <c r="E16" s="14">
        <v>15400</v>
      </c>
      <c r="F16" s="5">
        <v>1150</v>
      </c>
      <c r="G16" s="29" t="s">
        <v>6</v>
      </c>
      <c r="H16" s="5">
        <f t="shared" si="1"/>
        <v>5800</v>
      </c>
      <c r="I16" s="5">
        <f t="shared" si="0"/>
        <v>6120</v>
      </c>
      <c r="J16" s="5">
        <v>6440</v>
      </c>
      <c r="K16" s="5">
        <v>6760</v>
      </c>
      <c r="L16" s="5">
        <v>7080</v>
      </c>
      <c r="M16" s="5">
        <v>7400</v>
      </c>
      <c r="N16" s="5">
        <v>7720</v>
      </c>
      <c r="O16" s="5">
        <v>8040</v>
      </c>
      <c r="P16" s="5">
        <v>8360</v>
      </c>
      <c r="Q16" s="5">
        <v>8680</v>
      </c>
      <c r="R16" s="5">
        <v>9000</v>
      </c>
      <c r="S16" s="5">
        <v>9320</v>
      </c>
      <c r="T16" s="5">
        <v>9640</v>
      </c>
      <c r="U16" s="5">
        <v>9960</v>
      </c>
      <c r="V16" s="5">
        <v>10280</v>
      </c>
      <c r="W16" s="5">
        <v>10600</v>
      </c>
      <c r="X16" s="5">
        <v>10920</v>
      </c>
      <c r="Y16" s="5">
        <v>11240</v>
      </c>
      <c r="Z16" s="5">
        <v>11560</v>
      </c>
      <c r="AA16" s="5">
        <v>11880</v>
      </c>
      <c r="AB16" s="5">
        <v>12200</v>
      </c>
      <c r="AC16" s="5">
        <v>12520</v>
      </c>
      <c r="AD16" s="5">
        <v>12840</v>
      </c>
      <c r="AE16" s="5">
        <v>13160</v>
      </c>
      <c r="AF16" s="5">
        <v>13480</v>
      </c>
      <c r="AG16" s="5">
        <v>13800</v>
      </c>
      <c r="AH16" s="5">
        <v>14120</v>
      </c>
      <c r="AI16" s="5">
        <v>14440</v>
      </c>
      <c r="AJ16" s="5">
        <v>14760</v>
      </c>
      <c r="AK16" s="5">
        <v>15080</v>
      </c>
      <c r="AL16" s="6">
        <v>15400</v>
      </c>
    </row>
    <row r="17" spans="1:38" ht="14.25" customHeight="1">
      <c r="A17" s="52">
        <v>8</v>
      </c>
      <c r="B17" s="1">
        <v>2008</v>
      </c>
      <c r="C17" s="15">
        <v>3665</v>
      </c>
      <c r="D17" s="16">
        <v>210</v>
      </c>
      <c r="E17" s="17">
        <v>9965</v>
      </c>
      <c r="F17" s="2">
        <v>920</v>
      </c>
      <c r="G17" s="2">
        <v>1649</v>
      </c>
      <c r="H17" s="2">
        <f t="shared" si="1"/>
        <v>3665</v>
      </c>
      <c r="I17" s="2">
        <f t="shared" si="0"/>
        <v>3875</v>
      </c>
      <c r="J17" s="2">
        <v>4085</v>
      </c>
      <c r="K17" s="2">
        <v>4295</v>
      </c>
      <c r="L17" s="2">
        <v>4505</v>
      </c>
      <c r="M17" s="2">
        <v>4715</v>
      </c>
      <c r="N17" s="2">
        <v>4925</v>
      </c>
      <c r="O17" s="2">
        <v>5135</v>
      </c>
      <c r="P17" s="2">
        <v>5345</v>
      </c>
      <c r="Q17" s="2">
        <v>5555</v>
      </c>
      <c r="R17" s="2">
        <v>5765</v>
      </c>
      <c r="S17" s="2">
        <v>5975</v>
      </c>
      <c r="T17" s="2">
        <v>6185</v>
      </c>
      <c r="U17" s="2">
        <v>6395</v>
      </c>
      <c r="V17" s="2">
        <v>6605</v>
      </c>
      <c r="W17" s="2">
        <v>6815</v>
      </c>
      <c r="X17" s="2">
        <v>7025</v>
      </c>
      <c r="Y17" s="2">
        <v>7235</v>
      </c>
      <c r="Z17" s="2">
        <v>7445</v>
      </c>
      <c r="AA17" s="2">
        <v>7655</v>
      </c>
      <c r="AB17" s="2">
        <v>7865</v>
      </c>
      <c r="AC17" s="2">
        <v>8075</v>
      </c>
      <c r="AD17" s="2">
        <v>8285</v>
      </c>
      <c r="AE17" s="2">
        <v>8495</v>
      </c>
      <c r="AF17" s="2">
        <v>8705</v>
      </c>
      <c r="AG17" s="2">
        <v>8915</v>
      </c>
      <c r="AH17" s="2">
        <v>9125</v>
      </c>
      <c r="AI17" s="2">
        <v>9335</v>
      </c>
      <c r="AJ17" s="2">
        <v>9545</v>
      </c>
      <c r="AK17" s="2">
        <v>9755</v>
      </c>
      <c r="AL17" s="3">
        <v>9965</v>
      </c>
    </row>
    <row r="18" spans="1:38" ht="14.25" customHeight="1" thickBot="1">
      <c r="A18" s="53"/>
      <c r="B18" s="4">
        <v>2011</v>
      </c>
      <c r="C18" s="12">
        <v>6000</v>
      </c>
      <c r="D18" s="13">
        <v>350</v>
      </c>
      <c r="E18" s="14">
        <v>16500</v>
      </c>
      <c r="F18" s="5">
        <v>1150</v>
      </c>
      <c r="G18" s="29" t="s">
        <v>6</v>
      </c>
      <c r="H18" s="5">
        <f t="shared" si="1"/>
        <v>6000</v>
      </c>
      <c r="I18" s="5">
        <f t="shared" si="0"/>
        <v>6350</v>
      </c>
      <c r="J18" s="5">
        <v>6700</v>
      </c>
      <c r="K18" s="5">
        <v>7050</v>
      </c>
      <c r="L18" s="5">
        <v>7400</v>
      </c>
      <c r="M18" s="5">
        <v>7750</v>
      </c>
      <c r="N18" s="5">
        <v>8100</v>
      </c>
      <c r="O18" s="5">
        <v>8450</v>
      </c>
      <c r="P18" s="5">
        <v>8800</v>
      </c>
      <c r="Q18" s="5">
        <v>9150</v>
      </c>
      <c r="R18" s="5">
        <v>9500</v>
      </c>
      <c r="S18" s="5">
        <v>9850</v>
      </c>
      <c r="T18" s="5">
        <v>10200</v>
      </c>
      <c r="U18" s="5">
        <v>10550</v>
      </c>
      <c r="V18" s="5">
        <v>10900</v>
      </c>
      <c r="W18" s="5">
        <v>11250</v>
      </c>
      <c r="X18" s="5">
        <v>11600</v>
      </c>
      <c r="Y18" s="5">
        <v>11950</v>
      </c>
      <c r="Z18" s="5">
        <v>12300</v>
      </c>
      <c r="AA18" s="5">
        <v>12650</v>
      </c>
      <c r="AB18" s="5">
        <v>13000</v>
      </c>
      <c r="AC18" s="5">
        <v>13350</v>
      </c>
      <c r="AD18" s="5">
        <v>13700</v>
      </c>
      <c r="AE18" s="5">
        <v>14050</v>
      </c>
      <c r="AF18" s="5">
        <v>14400</v>
      </c>
      <c r="AG18" s="5">
        <v>14750</v>
      </c>
      <c r="AH18" s="5">
        <v>15100</v>
      </c>
      <c r="AI18" s="5">
        <v>15450</v>
      </c>
      <c r="AJ18" s="5">
        <v>15800</v>
      </c>
      <c r="AK18" s="5">
        <v>16150</v>
      </c>
      <c r="AL18" s="6">
        <v>16500</v>
      </c>
    </row>
    <row r="19" spans="1:38" ht="14.25" customHeight="1">
      <c r="A19" s="52">
        <v>9</v>
      </c>
      <c r="B19" s="1">
        <v>2008</v>
      </c>
      <c r="C19" s="15">
        <v>3820</v>
      </c>
      <c r="D19" s="16">
        <v>230</v>
      </c>
      <c r="E19" s="17">
        <v>10720</v>
      </c>
      <c r="F19" s="2">
        <v>920</v>
      </c>
      <c r="G19" s="2">
        <v>1719</v>
      </c>
      <c r="H19" s="2">
        <f t="shared" si="1"/>
        <v>3820</v>
      </c>
      <c r="I19" s="2">
        <f t="shared" si="0"/>
        <v>4050</v>
      </c>
      <c r="J19" s="2">
        <v>4280</v>
      </c>
      <c r="K19" s="2">
        <v>4510</v>
      </c>
      <c r="L19" s="2">
        <v>4740</v>
      </c>
      <c r="M19" s="2">
        <v>4970</v>
      </c>
      <c r="N19" s="2">
        <v>5200</v>
      </c>
      <c r="O19" s="2">
        <v>5430</v>
      </c>
      <c r="P19" s="2">
        <v>5660</v>
      </c>
      <c r="Q19" s="2">
        <v>5890</v>
      </c>
      <c r="R19" s="2">
        <v>6120</v>
      </c>
      <c r="S19" s="2">
        <v>6350</v>
      </c>
      <c r="T19" s="2">
        <v>6580</v>
      </c>
      <c r="U19" s="2">
        <v>6810</v>
      </c>
      <c r="V19" s="2">
        <v>7040</v>
      </c>
      <c r="W19" s="2">
        <v>7270</v>
      </c>
      <c r="X19" s="2">
        <v>7500</v>
      </c>
      <c r="Y19" s="2">
        <v>7730</v>
      </c>
      <c r="Z19" s="2">
        <v>7960</v>
      </c>
      <c r="AA19" s="2">
        <v>8190</v>
      </c>
      <c r="AB19" s="2">
        <v>8420</v>
      </c>
      <c r="AC19" s="2">
        <v>8650</v>
      </c>
      <c r="AD19" s="2">
        <v>8880</v>
      </c>
      <c r="AE19" s="2">
        <v>9110</v>
      </c>
      <c r="AF19" s="2">
        <v>9340</v>
      </c>
      <c r="AG19" s="2">
        <v>9570</v>
      </c>
      <c r="AH19" s="2">
        <v>9800</v>
      </c>
      <c r="AI19" s="2">
        <v>10030</v>
      </c>
      <c r="AJ19" s="2">
        <v>10260</v>
      </c>
      <c r="AK19" s="2">
        <v>10490</v>
      </c>
      <c r="AL19" s="3">
        <v>10720</v>
      </c>
    </row>
    <row r="20" spans="1:38" ht="14.25" customHeight="1" thickBot="1">
      <c r="A20" s="53"/>
      <c r="B20" s="4">
        <v>2011</v>
      </c>
      <c r="C20" s="12">
        <v>6200</v>
      </c>
      <c r="D20" s="13">
        <v>380</v>
      </c>
      <c r="E20" s="14">
        <v>17600</v>
      </c>
      <c r="F20" s="5">
        <v>1150</v>
      </c>
      <c r="G20" s="29" t="s">
        <v>6</v>
      </c>
      <c r="H20" s="5">
        <f t="shared" si="1"/>
        <v>6200</v>
      </c>
      <c r="I20" s="5">
        <f t="shared" si="0"/>
        <v>6580</v>
      </c>
      <c r="J20" s="5">
        <v>6960</v>
      </c>
      <c r="K20" s="5">
        <v>7340</v>
      </c>
      <c r="L20" s="5">
        <v>7720</v>
      </c>
      <c r="M20" s="5">
        <v>8100</v>
      </c>
      <c r="N20" s="5">
        <v>8480</v>
      </c>
      <c r="O20" s="5">
        <v>8860</v>
      </c>
      <c r="P20" s="5">
        <v>9240</v>
      </c>
      <c r="Q20" s="5">
        <v>9620</v>
      </c>
      <c r="R20" s="5">
        <v>10000</v>
      </c>
      <c r="S20" s="5">
        <v>10380</v>
      </c>
      <c r="T20" s="5">
        <v>10760</v>
      </c>
      <c r="U20" s="5">
        <v>11140</v>
      </c>
      <c r="V20" s="5">
        <v>11520</v>
      </c>
      <c r="W20" s="5">
        <v>11900</v>
      </c>
      <c r="X20" s="5">
        <v>12280</v>
      </c>
      <c r="Y20" s="5">
        <v>12660</v>
      </c>
      <c r="Z20" s="5">
        <v>13040</v>
      </c>
      <c r="AA20" s="5">
        <v>13420</v>
      </c>
      <c r="AB20" s="5">
        <v>13800</v>
      </c>
      <c r="AC20" s="5">
        <v>14180</v>
      </c>
      <c r="AD20" s="5">
        <v>14560</v>
      </c>
      <c r="AE20" s="5">
        <v>14940</v>
      </c>
      <c r="AF20" s="5">
        <v>15320</v>
      </c>
      <c r="AG20" s="5">
        <v>15700</v>
      </c>
      <c r="AH20" s="5">
        <v>16080</v>
      </c>
      <c r="AI20" s="5">
        <v>16460</v>
      </c>
      <c r="AJ20" s="5">
        <v>16840</v>
      </c>
      <c r="AK20" s="5">
        <v>17220</v>
      </c>
      <c r="AL20" s="6">
        <v>17600</v>
      </c>
    </row>
    <row r="21" spans="1:38" ht="14.25" customHeight="1">
      <c r="A21" s="52">
        <v>10</v>
      </c>
      <c r="B21" s="1">
        <v>2008</v>
      </c>
      <c r="C21" s="15">
        <v>3955</v>
      </c>
      <c r="D21" s="16">
        <v>260</v>
      </c>
      <c r="E21" s="17">
        <v>11755</v>
      </c>
      <c r="F21" s="2">
        <v>920</v>
      </c>
      <c r="G21" s="2">
        <v>1780</v>
      </c>
      <c r="H21" s="2">
        <f t="shared" si="1"/>
        <v>3955</v>
      </c>
      <c r="I21" s="2">
        <f t="shared" si="0"/>
        <v>4215</v>
      </c>
      <c r="J21" s="2">
        <v>4475</v>
      </c>
      <c r="K21" s="2">
        <v>4735</v>
      </c>
      <c r="L21" s="2">
        <v>4995</v>
      </c>
      <c r="M21" s="2">
        <v>5255</v>
      </c>
      <c r="N21" s="2">
        <v>5515</v>
      </c>
      <c r="O21" s="2">
        <v>5775</v>
      </c>
      <c r="P21" s="2">
        <v>6035</v>
      </c>
      <c r="Q21" s="2">
        <v>6295</v>
      </c>
      <c r="R21" s="2">
        <v>6555</v>
      </c>
      <c r="S21" s="2">
        <v>6815</v>
      </c>
      <c r="T21" s="2">
        <v>7075</v>
      </c>
      <c r="U21" s="2">
        <v>7335</v>
      </c>
      <c r="V21" s="2">
        <v>7595</v>
      </c>
      <c r="W21" s="2">
        <v>7855</v>
      </c>
      <c r="X21" s="2">
        <v>8115</v>
      </c>
      <c r="Y21" s="2">
        <v>8375</v>
      </c>
      <c r="Z21" s="2">
        <v>8635</v>
      </c>
      <c r="AA21" s="2">
        <v>8895</v>
      </c>
      <c r="AB21" s="2">
        <v>9155</v>
      </c>
      <c r="AC21" s="2">
        <v>9415</v>
      </c>
      <c r="AD21" s="2">
        <v>9675</v>
      </c>
      <c r="AE21" s="2">
        <v>9935</v>
      </c>
      <c r="AF21" s="2">
        <v>10195</v>
      </c>
      <c r="AG21" s="2">
        <v>10455</v>
      </c>
      <c r="AH21" s="2">
        <v>10715</v>
      </c>
      <c r="AI21" s="2">
        <v>10975</v>
      </c>
      <c r="AJ21" s="2">
        <v>11235</v>
      </c>
      <c r="AK21" s="2">
        <v>11495</v>
      </c>
      <c r="AL21" s="3">
        <v>11755</v>
      </c>
    </row>
    <row r="22" spans="1:38" ht="14.25" customHeight="1" thickBot="1">
      <c r="A22" s="53"/>
      <c r="B22" s="4">
        <v>2011</v>
      </c>
      <c r="C22" s="12">
        <v>6400</v>
      </c>
      <c r="D22" s="13">
        <v>420</v>
      </c>
      <c r="E22" s="14">
        <v>19000</v>
      </c>
      <c r="F22" s="5">
        <v>1150</v>
      </c>
      <c r="G22" s="29" t="s">
        <v>6</v>
      </c>
      <c r="H22" s="5">
        <f t="shared" si="1"/>
        <v>6400</v>
      </c>
      <c r="I22" s="5">
        <f t="shared" si="0"/>
        <v>6820</v>
      </c>
      <c r="J22" s="5">
        <v>7240</v>
      </c>
      <c r="K22" s="5">
        <v>7660</v>
      </c>
      <c r="L22" s="5">
        <v>8080</v>
      </c>
      <c r="M22" s="5">
        <v>8500</v>
      </c>
      <c r="N22" s="5">
        <v>8920</v>
      </c>
      <c r="O22" s="5">
        <v>9340</v>
      </c>
      <c r="P22" s="5">
        <v>9760</v>
      </c>
      <c r="Q22" s="5">
        <v>10180</v>
      </c>
      <c r="R22" s="5">
        <v>10600</v>
      </c>
      <c r="S22" s="5">
        <v>11020</v>
      </c>
      <c r="T22" s="5">
        <v>11440</v>
      </c>
      <c r="U22" s="5">
        <v>11860</v>
      </c>
      <c r="V22" s="5">
        <v>12280</v>
      </c>
      <c r="W22" s="5">
        <v>12700</v>
      </c>
      <c r="X22" s="5">
        <v>13120</v>
      </c>
      <c r="Y22" s="5">
        <v>13540</v>
      </c>
      <c r="Z22" s="5">
        <v>13960</v>
      </c>
      <c r="AA22" s="5">
        <v>14380</v>
      </c>
      <c r="AB22" s="5">
        <v>14800</v>
      </c>
      <c r="AC22" s="5">
        <v>15220</v>
      </c>
      <c r="AD22" s="5">
        <v>15640</v>
      </c>
      <c r="AE22" s="5">
        <v>16060</v>
      </c>
      <c r="AF22" s="5">
        <v>16480</v>
      </c>
      <c r="AG22" s="5">
        <v>16900</v>
      </c>
      <c r="AH22" s="5">
        <v>17320</v>
      </c>
      <c r="AI22" s="5">
        <v>17740</v>
      </c>
      <c r="AJ22" s="5">
        <v>18160</v>
      </c>
      <c r="AK22" s="5">
        <v>18580</v>
      </c>
      <c r="AL22" s="6">
        <v>19000</v>
      </c>
    </row>
    <row r="23" spans="1:38" ht="14.25" customHeight="1">
      <c r="A23" s="52">
        <v>11</v>
      </c>
      <c r="B23" s="1">
        <v>2008</v>
      </c>
      <c r="C23" s="15">
        <v>4115</v>
      </c>
      <c r="D23" s="16">
        <v>275</v>
      </c>
      <c r="E23" s="17">
        <v>12365</v>
      </c>
      <c r="F23" s="2">
        <v>1360</v>
      </c>
      <c r="G23" s="2">
        <v>1852</v>
      </c>
      <c r="H23" s="2">
        <f t="shared" si="1"/>
        <v>4115</v>
      </c>
      <c r="I23" s="2">
        <f t="shared" si="0"/>
        <v>4390</v>
      </c>
      <c r="J23" s="2">
        <v>4665</v>
      </c>
      <c r="K23" s="2">
        <v>4940</v>
      </c>
      <c r="L23" s="2">
        <v>5215</v>
      </c>
      <c r="M23" s="2">
        <v>5490</v>
      </c>
      <c r="N23" s="2">
        <v>5765</v>
      </c>
      <c r="O23" s="2">
        <v>6040</v>
      </c>
      <c r="P23" s="2">
        <v>6315</v>
      </c>
      <c r="Q23" s="2">
        <v>6590</v>
      </c>
      <c r="R23" s="2">
        <v>6865</v>
      </c>
      <c r="S23" s="2">
        <v>7140</v>
      </c>
      <c r="T23" s="2">
        <v>7415</v>
      </c>
      <c r="U23" s="2">
        <v>7690</v>
      </c>
      <c r="V23" s="2">
        <v>7965</v>
      </c>
      <c r="W23" s="2">
        <v>8240</v>
      </c>
      <c r="X23" s="2">
        <v>8515</v>
      </c>
      <c r="Y23" s="2">
        <v>8790</v>
      </c>
      <c r="Z23" s="2">
        <v>9065</v>
      </c>
      <c r="AA23" s="2">
        <v>9340</v>
      </c>
      <c r="AB23" s="2">
        <v>9615</v>
      </c>
      <c r="AC23" s="2">
        <v>9890</v>
      </c>
      <c r="AD23" s="2">
        <v>10165</v>
      </c>
      <c r="AE23" s="2">
        <v>10440</v>
      </c>
      <c r="AF23" s="2">
        <v>10715</v>
      </c>
      <c r="AG23" s="2">
        <v>10990</v>
      </c>
      <c r="AH23" s="2">
        <v>11265</v>
      </c>
      <c r="AI23" s="2">
        <v>11540</v>
      </c>
      <c r="AJ23" s="2">
        <v>11815</v>
      </c>
      <c r="AK23" s="2">
        <v>12090</v>
      </c>
      <c r="AL23" s="3">
        <v>12365</v>
      </c>
    </row>
    <row r="24" spans="1:38" ht="14.25" customHeight="1" thickBot="1">
      <c r="A24" s="53"/>
      <c r="B24" s="4">
        <v>2011</v>
      </c>
      <c r="C24" s="12">
        <v>6600</v>
      </c>
      <c r="D24" s="13">
        <v>460</v>
      </c>
      <c r="E24" s="14">
        <v>20400</v>
      </c>
      <c r="F24" s="5">
        <v>1700</v>
      </c>
      <c r="G24" s="29" t="s">
        <v>6</v>
      </c>
      <c r="H24" s="5">
        <f t="shared" si="1"/>
        <v>6600</v>
      </c>
      <c r="I24" s="5">
        <f>H24+460</f>
        <v>7060</v>
      </c>
      <c r="J24" s="5">
        <f>I24+460</f>
        <v>7520</v>
      </c>
      <c r="K24" s="5">
        <f aca="true" t="shared" si="2" ref="K24:AL24">J24+460</f>
        <v>7980</v>
      </c>
      <c r="L24" s="5">
        <f t="shared" si="2"/>
        <v>8440</v>
      </c>
      <c r="M24" s="5">
        <f t="shared" si="2"/>
        <v>8900</v>
      </c>
      <c r="N24" s="5">
        <f t="shared" si="2"/>
        <v>9360</v>
      </c>
      <c r="O24" s="5">
        <f t="shared" si="2"/>
        <v>9820</v>
      </c>
      <c r="P24" s="5">
        <f t="shared" si="2"/>
        <v>10280</v>
      </c>
      <c r="Q24" s="5">
        <f t="shared" si="2"/>
        <v>10740</v>
      </c>
      <c r="R24" s="5">
        <f t="shared" si="2"/>
        <v>11200</v>
      </c>
      <c r="S24" s="5">
        <f t="shared" si="2"/>
        <v>11660</v>
      </c>
      <c r="T24" s="5">
        <f t="shared" si="2"/>
        <v>12120</v>
      </c>
      <c r="U24" s="5">
        <f t="shared" si="2"/>
        <v>12580</v>
      </c>
      <c r="V24" s="5">
        <f t="shared" si="2"/>
        <v>13040</v>
      </c>
      <c r="W24" s="5">
        <f t="shared" si="2"/>
        <v>13500</v>
      </c>
      <c r="X24" s="5">
        <f t="shared" si="2"/>
        <v>13960</v>
      </c>
      <c r="Y24" s="5">
        <f t="shared" si="2"/>
        <v>14420</v>
      </c>
      <c r="Z24" s="5">
        <f t="shared" si="2"/>
        <v>14880</v>
      </c>
      <c r="AA24" s="5">
        <f t="shared" si="2"/>
        <v>15340</v>
      </c>
      <c r="AB24" s="5">
        <f t="shared" si="2"/>
        <v>15800</v>
      </c>
      <c r="AC24" s="5">
        <f t="shared" si="2"/>
        <v>16260</v>
      </c>
      <c r="AD24" s="5">
        <f t="shared" si="2"/>
        <v>16720</v>
      </c>
      <c r="AE24" s="5">
        <f t="shared" si="2"/>
        <v>17180</v>
      </c>
      <c r="AF24" s="5">
        <f t="shared" si="2"/>
        <v>17640</v>
      </c>
      <c r="AG24" s="5">
        <f t="shared" si="2"/>
        <v>18100</v>
      </c>
      <c r="AH24" s="5">
        <f t="shared" si="2"/>
        <v>18560</v>
      </c>
      <c r="AI24" s="5">
        <f t="shared" si="2"/>
        <v>19020</v>
      </c>
      <c r="AJ24" s="5">
        <f t="shared" si="2"/>
        <v>19480</v>
      </c>
      <c r="AK24" s="5">
        <f t="shared" si="2"/>
        <v>19940</v>
      </c>
      <c r="AL24" s="6">
        <f t="shared" si="2"/>
        <v>20400</v>
      </c>
    </row>
    <row r="25" spans="1:38" ht="14.25" customHeight="1">
      <c r="A25" s="52">
        <v>12</v>
      </c>
      <c r="B25" s="1">
        <v>2008</v>
      </c>
      <c r="C25" s="15">
        <v>4355</v>
      </c>
      <c r="D25" s="16">
        <v>310</v>
      </c>
      <c r="E25" s="17">
        <v>13655</v>
      </c>
      <c r="F25" s="2">
        <v>1360</v>
      </c>
      <c r="G25" s="2">
        <v>1960</v>
      </c>
      <c r="H25" s="2">
        <f t="shared" si="1"/>
        <v>4355</v>
      </c>
      <c r="I25" s="2">
        <f t="shared" si="0"/>
        <v>4665</v>
      </c>
      <c r="J25" s="2">
        <v>4975</v>
      </c>
      <c r="K25" s="2">
        <v>5285</v>
      </c>
      <c r="L25" s="2">
        <v>5595</v>
      </c>
      <c r="M25" s="2">
        <v>5905</v>
      </c>
      <c r="N25" s="2">
        <v>6215</v>
      </c>
      <c r="O25" s="2">
        <v>6525</v>
      </c>
      <c r="P25" s="2">
        <v>6835</v>
      </c>
      <c r="Q25" s="2">
        <v>7145</v>
      </c>
      <c r="R25" s="2">
        <v>7455</v>
      </c>
      <c r="S25" s="2">
        <v>7765</v>
      </c>
      <c r="T25" s="2">
        <v>8075</v>
      </c>
      <c r="U25" s="2">
        <v>8385</v>
      </c>
      <c r="V25" s="2">
        <v>8695</v>
      </c>
      <c r="W25" s="2">
        <v>9005</v>
      </c>
      <c r="X25" s="2">
        <v>9315</v>
      </c>
      <c r="Y25" s="2">
        <v>9625</v>
      </c>
      <c r="Z25" s="2">
        <v>9935</v>
      </c>
      <c r="AA25" s="2">
        <v>10245</v>
      </c>
      <c r="AB25" s="2">
        <v>10555</v>
      </c>
      <c r="AC25" s="2">
        <v>10865</v>
      </c>
      <c r="AD25" s="2">
        <v>11175</v>
      </c>
      <c r="AE25" s="2">
        <v>11485</v>
      </c>
      <c r="AF25" s="2">
        <v>11795</v>
      </c>
      <c r="AG25" s="2">
        <v>12105</v>
      </c>
      <c r="AH25" s="2">
        <v>12415</v>
      </c>
      <c r="AI25" s="2">
        <v>12725</v>
      </c>
      <c r="AJ25" s="2">
        <v>13035</v>
      </c>
      <c r="AK25" s="2">
        <v>13345</v>
      </c>
      <c r="AL25" s="3">
        <v>13655</v>
      </c>
    </row>
    <row r="26" spans="1:38" ht="14.25" customHeight="1" thickBot="1">
      <c r="A26" s="53"/>
      <c r="B26" s="4">
        <v>2011</v>
      </c>
      <c r="C26" s="12">
        <v>7000</v>
      </c>
      <c r="D26" s="13">
        <v>500</v>
      </c>
      <c r="E26" s="14">
        <v>22000</v>
      </c>
      <c r="F26" s="5">
        <v>1700</v>
      </c>
      <c r="G26" s="29" t="s">
        <v>6</v>
      </c>
      <c r="H26" s="5">
        <f t="shared" si="1"/>
        <v>7000</v>
      </c>
      <c r="I26" s="5">
        <f t="shared" si="0"/>
        <v>7500</v>
      </c>
      <c r="J26" s="5">
        <v>8000</v>
      </c>
      <c r="K26" s="5">
        <v>8500</v>
      </c>
      <c r="L26" s="5">
        <v>9000</v>
      </c>
      <c r="M26" s="5">
        <v>9500</v>
      </c>
      <c r="N26" s="5">
        <v>10000</v>
      </c>
      <c r="O26" s="5">
        <v>10500</v>
      </c>
      <c r="P26" s="5">
        <v>11000</v>
      </c>
      <c r="Q26" s="5">
        <v>11500</v>
      </c>
      <c r="R26" s="5">
        <v>12000</v>
      </c>
      <c r="S26" s="5">
        <v>12500</v>
      </c>
      <c r="T26" s="5">
        <v>13000</v>
      </c>
      <c r="U26" s="5">
        <v>13500</v>
      </c>
      <c r="V26" s="5">
        <v>14000</v>
      </c>
      <c r="W26" s="5">
        <v>14500</v>
      </c>
      <c r="X26" s="5">
        <v>15000</v>
      </c>
      <c r="Y26" s="5">
        <v>15500</v>
      </c>
      <c r="Z26" s="5">
        <v>16000</v>
      </c>
      <c r="AA26" s="5">
        <v>16500</v>
      </c>
      <c r="AB26" s="5">
        <v>17000</v>
      </c>
      <c r="AC26" s="5">
        <v>17500</v>
      </c>
      <c r="AD26" s="5">
        <v>18000</v>
      </c>
      <c r="AE26" s="5">
        <v>18500</v>
      </c>
      <c r="AF26" s="5">
        <v>19000</v>
      </c>
      <c r="AG26" s="5">
        <v>19500</v>
      </c>
      <c r="AH26" s="5">
        <v>20000</v>
      </c>
      <c r="AI26" s="5">
        <v>20500</v>
      </c>
      <c r="AJ26" s="5">
        <v>21000</v>
      </c>
      <c r="AK26" s="5">
        <v>21500</v>
      </c>
      <c r="AL26" s="6">
        <v>22000</v>
      </c>
    </row>
    <row r="27" spans="1:38" ht="14.25" customHeight="1">
      <c r="A27" s="52">
        <v>13</v>
      </c>
      <c r="B27" s="1">
        <v>2008</v>
      </c>
      <c r="C27" s="15">
        <v>4645</v>
      </c>
      <c r="D27" s="16">
        <v>340</v>
      </c>
      <c r="E27" s="17">
        <v>14845</v>
      </c>
      <c r="F27" s="2">
        <v>1360</v>
      </c>
      <c r="G27" s="2">
        <v>2090</v>
      </c>
      <c r="H27" s="2">
        <f t="shared" si="1"/>
        <v>4645</v>
      </c>
      <c r="I27" s="2">
        <v>4985</v>
      </c>
      <c r="J27" s="2">
        <v>5325</v>
      </c>
      <c r="K27" s="2">
        <v>5665</v>
      </c>
      <c r="L27" s="2">
        <v>6005</v>
      </c>
      <c r="M27" s="2">
        <v>6345</v>
      </c>
      <c r="N27" s="2">
        <v>6685</v>
      </c>
      <c r="O27" s="2">
        <v>7025</v>
      </c>
      <c r="P27" s="2">
        <v>7365</v>
      </c>
      <c r="Q27" s="2">
        <v>7705</v>
      </c>
      <c r="R27" s="2">
        <v>8045</v>
      </c>
      <c r="S27" s="2">
        <v>8385</v>
      </c>
      <c r="T27" s="2">
        <v>8725</v>
      </c>
      <c r="U27" s="2">
        <v>9065</v>
      </c>
      <c r="V27" s="2">
        <v>9405</v>
      </c>
      <c r="W27" s="2">
        <v>9745</v>
      </c>
      <c r="X27" s="2">
        <v>10085</v>
      </c>
      <c r="Y27" s="2">
        <v>10425</v>
      </c>
      <c r="Z27" s="2">
        <v>10765</v>
      </c>
      <c r="AA27" s="2">
        <v>11105</v>
      </c>
      <c r="AB27" s="2">
        <v>11445</v>
      </c>
      <c r="AC27" s="2">
        <v>11785</v>
      </c>
      <c r="AD27" s="2">
        <v>12125</v>
      </c>
      <c r="AE27" s="2">
        <v>12465</v>
      </c>
      <c r="AF27" s="2">
        <v>12805</v>
      </c>
      <c r="AG27" s="2">
        <v>13145</v>
      </c>
      <c r="AH27" s="2">
        <v>13485</v>
      </c>
      <c r="AI27" s="2">
        <v>13825</v>
      </c>
      <c r="AJ27" s="2">
        <v>14165</v>
      </c>
      <c r="AK27" s="2">
        <v>14505</v>
      </c>
      <c r="AL27" s="3">
        <v>14845</v>
      </c>
    </row>
    <row r="28" spans="1:38" ht="14.25" customHeight="1" thickBot="1">
      <c r="A28" s="53"/>
      <c r="B28" s="4">
        <v>2011</v>
      </c>
      <c r="C28" s="12">
        <v>7500</v>
      </c>
      <c r="D28" s="13">
        <v>550</v>
      </c>
      <c r="E28" s="14">
        <v>24000</v>
      </c>
      <c r="F28" s="5">
        <v>1700</v>
      </c>
      <c r="G28" s="29" t="s">
        <v>6</v>
      </c>
      <c r="H28" s="5">
        <f t="shared" si="1"/>
        <v>7500</v>
      </c>
      <c r="I28" s="5">
        <v>8050</v>
      </c>
      <c r="J28" s="5">
        <v>8600</v>
      </c>
      <c r="K28" s="5">
        <v>9150</v>
      </c>
      <c r="L28" s="5">
        <v>9700</v>
      </c>
      <c r="M28" s="5">
        <v>10250</v>
      </c>
      <c r="N28" s="5">
        <v>10800</v>
      </c>
      <c r="O28" s="5">
        <v>11350</v>
      </c>
      <c r="P28" s="5">
        <v>11900</v>
      </c>
      <c r="Q28" s="5">
        <v>12450</v>
      </c>
      <c r="R28" s="5">
        <v>13000</v>
      </c>
      <c r="S28" s="5">
        <v>13550</v>
      </c>
      <c r="T28" s="5">
        <v>14100</v>
      </c>
      <c r="U28" s="5">
        <v>14650</v>
      </c>
      <c r="V28" s="5">
        <v>15200</v>
      </c>
      <c r="W28" s="5">
        <v>15750</v>
      </c>
      <c r="X28" s="5">
        <v>16300</v>
      </c>
      <c r="Y28" s="5">
        <v>16850</v>
      </c>
      <c r="Z28" s="5">
        <v>17400</v>
      </c>
      <c r="AA28" s="5">
        <v>17950</v>
      </c>
      <c r="AB28" s="5">
        <v>18500</v>
      </c>
      <c r="AC28" s="5">
        <v>19050</v>
      </c>
      <c r="AD28" s="5">
        <v>19600</v>
      </c>
      <c r="AE28" s="5">
        <v>20150</v>
      </c>
      <c r="AF28" s="5">
        <v>20700</v>
      </c>
      <c r="AG28" s="5">
        <v>21250</v>
      </c>
      <c r="AH28" s="5">
        <v>21800</v>
      </c>
      <c r="AI28" s="5">
        <v>22350</v>
      </c>
      <c r="AJ28" s="5">
        <v>22900</v>
      </c>
      <c r="AK28" s="5">
        <v>23450</v>
      </c>
      <c r="AL28" s="6">
        <v>24000</v>
      </c>
    </row>
    <row r="29" spans="1:38" ht="14.25" customHeight="1">
      <c r="A29" s="52">
        <v>14</v>
      </c>
      <c r="B29" s="1">
        <v>2008</v>
      </c>
      <c r="C29" s="15">
        <v>4920</v>
      </c>
      <c r="D29" s="16">
        <v>380</v>
      </c>
      <c r="E29" s="17">
        <v>16320</v>
      </c>
      <c r="F29" s="2">
        <v>1360</v>
      </c>
      <c r="G29" s="2">
        <v>2214</v>
      </c>
      <c r="H29" s="2">
        <v>4920</v>
      </c>
      <c r="I29" s="2">
        <v>5300</v>
      </c>
      <c r="J29" s="2">
        <v>5680</v>
      </c>
      <c r="K29" s="2">
        <v>6060</v>
      </c>
      <c r="L29" s="2">
        <v>6440</v>
      </c>
      <c r="M29" s="2">
        <v>6820</v>
      </c>
      <c r="N29" s="2">
        <v>7200</v>
      </c>
      <c r="O29" s="2">
        <v>7580</v>
      </c>
      <c r="P29" s="2">
        <v>7960</v>
      </c>
      <c r="Q29" s="2">
        <v>8340</v>
      </c>
      <c r="R29" s="2">
        <v>8720</v>
      </c>
      <c r="S29" s="2">
        <v>9100</v>
      </c>
      <c r="T29" s="2">
        <v>9480</v>
      </c>
      <c r="U29" s="2">
        <v>9860</v>
      </c>
      <c r="V29" s="2">
        <v>10240</v>
      </c>
      <c r="W29" s="2">
        <v>10620</v>
      </c>
      <c r="X29" s="2">
        <v>11000</v>
      </c>
      <c r="Y29" s="2">
        <v>11380</v>
      </c>
      <c r="Z29" s="2">
        <v>11760</v>
      </c>
      <c r="AA29" s="2">
        <v>12140</v>
      </c>
      <c r="AB29" s="2">
        <v>12520</v>
      </c>
      <c r="AC29" s="2">
        <v>12900</v>
      </c>
      <c r="AD29" s="2">
        <v>13280</v>
      </c>
      <c r="AE29" s="2">
        <v>13660</v>
      </c>
      <c r="AF29" s="2">
        <v>14040</v>
      </c>
      <c r="AG29" s="2">
        <v>14420</v>
      </c>
      <c r="AH29" s="2">
        <v>14800</v>
      </c>
      <c r="AI29" s="2">
        <v>15180</v>
      </c>
      <c r="AJ29" s="2">
        <v>15560</v>
      </c>
      <c r="AK29" s="2">
        <v>15940</v>
      </c>
      <c r="AL29" s="3">
        <v>16320</v>
      </c>
    </row>
    <row r="30" spans="1:38" ht="14.25" customHeight="1" thickBot="1">
      <c r="A30" s="53"/>
      <c r="B30" s="4">
        <v>2011</v>
      </c>
      <c r="C30" s="12">
        <v>8000</v>
      </c>
      <c r="D30" s="13">
        <v>610</v>
      </c>
      <c r="E30" s="14">
        <v>26300</v>
      </c>
      <c r="F30" s="5">
        <v>1700</v>
      </c>
      <c r="G30" s="29" t="s">
        <v>6</v>
      </c>
      <c r="H30" s="5">
        <v>8000</v>
      </c>
      <c r="I30" s="5">
        <v>8610</v>
      </c>
      <c r="J30" s="5">
        <v>9220</v>
      </c>
      <c r="K30" s="5">
        <v>9830</v>
      </c>
      <c r="L30" s="5">
        <v>10440</v>
      </c>
      <c r="M30" s="5">
        <v>11050</v>
      </c>
      <c r="N30" s="5">
        <v>11660</v>
      </c>
      <c r="O30" s="5">
        <v>12270</v>
      </c>
      <c r="P30" s="5">
        <v>12880</v>
      </c>
      <c r="Q30" s="5">
        <v>13490</v>
      </c>
      <c r="R30" s="5">
        <v>14100</v>
      </c>
      <c r="S30" s="5">
        <v>14710</v>
      </c>
      <c r="T30" s="5">
        <v>15320</v>
      </c>
      <c r="U30" s="5">
        <v>15930</v>
      </c>
      <c r="V30" s="5">
        <v>16540</v>
      </c>
      <c r="W30" s="5">
        <v>17150</v>
      </c>
      <c r="X30" s="5">
        <v>17760</v>
      </c>
      <c r="Y30" s="5">
        <v>18370</v>
      </c>
      <c r="Z30" s="5">
        <v>18980</v>
      </c>
      <c r="AA30" s="5">
        <v>19590</v>
      </c>
      <c r="AB30" s="5">
        <v>20200</v>
      </c>
      <c r="AC30" s="5">
        <v>20810</v>
      </c>
      <c r="AD30" s="5">
        <v>21420</v>
      </c>
      <c r="AE30" s="5">
        <v>22030</v>
      </c>
      <c r="AF30" s="5">
        <v>22640</v>
      </c>
      <c r="AG30" s="5">
        <v>23250</v>
      </c>
      <c r="AH30" s="5">
        <v>23860</v>
      </c>
      <c r="AI30" s="5">
        <v>24470</v>
      </c>
      <c r="AJ30" s="5">
        <v>25080</v>
      </c>
      <c r="AK30" s="5">
        <v>25690</v>
      </c>
      <c r="AL30" s="6">
        <v>26300</v>
      </c>
    </row>
    <row r="31" spans="1:38" ht="14.25" customHeight="1">
      <c r="A31" s="52">
        <v>15</v>
      </c>
      <c r="B31" s="1">
        <v>2008</v>
      </c>
      <c r="C31" s="15">
        <v>5220</v>
      </c>
      <c r="D31" s="16">
        <v>420</v>
      </c>
      <c r="E31" s="17">
        <v>17820</v>
      </c>
      <c r="F31" s="2">
        <v>1360</v>
      </c>
      <c r="G31" s="2">
        <v>2349</v>
      </c>
      <c r="H31" s="2">
        <v>5220</v>
      </c>
      <c r="I31" s="2">
        <v>5640</v>
      </c>
      <c r="J31" s="2">
        <v>6060</v>
      </c>
      <c r="K31" s="2">
        <v>6480</v>
      </c>
      <c r="L31" s="2">
        <v>6900</v>
      </c>
      <c r="M31" s="2">
        <v>7320</v>
      </c>
      <c r="N31" s="2">
        <v>7740</v>
      </c>
      <c r="O31" s="2">
        <v>8160</v>
      </c>
      <c r="P31" s="2">
        <v>8580</v>
      </c>
      <c r="Q31" s="2">
        <v>9000</v>
      </c>
      <c r="R31" s="2">
        <v>9420</v>
      </c>
      <c r="S31" s="2">
        <v>9840</v>
      </c>
      <c r="T31" s="2">
        <v>10260</v>
      </c>
      <c r="U31" s="2">
        <v>10680</v>
      </c>
      <c r="V31" s="2">
        <v>11100</v>
      </c>
      <c r="W31" s="2">
        <v>11520</v>
      </c>
      <c r="X31" s="2">
        <v>11940</v>
      </c>
      <c r="Y31" s="2">
        <v>12360</v>
      </c>
      <c r="Z31" s="2">
        <v>12780</v>
      </c>
      <c r="AA31" s="2">
        <v>13200</v>
      </c>
      <c r="AB31" s="2">
        <v>13620</v>
      </c>
      <c r="AC31" s="2">
        <v>14040</v>
      </c>
      <c r="AD31" s="2">
        <v>14460</v>
      </c>
      <c r="AE31" s="2">
        <v>14880</v>
      </c>
      <c r="AF31" s="2">
        <v>15300</v>
      </c>
      <c r="AG31" s="2">
        <v>15720</v>
      </c>
      <c r="AH31" s="2">
        <v>16140</v>
      </c>
      <c r="AI31" s="2">
        <v>16560</v>
      </c>
      <c r="AJ31" s="2">
        <v>16980</v>
      </c>
      <c r="AK31" s="2">
        <v>17400</v>
      </c>
      <c r="AL31" s="3">
        <v>17820</v>
      </c>
    </row>
    <row r="32" spans="1:38" ht="14.25" customHeight="1" thickBot="1">
      <c r="A32" s="53"/>
      <c r="B32" s="4">
        <v>2011</v>
      </c>
      <c r="C32" s="12">
        <v>8500</v>
      </c>
      <c r="D32" s="13">
        <v>700</v>
      </c>
      <c r="E32" s="14">
        <v>29500</v>
      </c>
      <c r="F32" s="5">
        <v>1700</v>
      </c>
      <c r="G32" s="29" t="s">
        <v>6</v>
      </c>
      <c r="H32" s="5">
        <v>8500</v>
      </c>
      <c r="I32" s="5">
        <v>9200</v>
      </c>
      <c r="J32" s="5">
        <v>9900</v>
      </c>
      <c r="K32" s="5">
        <v>10600</v>
      </c>
      <c r="L32" s="5">
        <v>11300</v>
      </c>
      <c r="M32" s="5">
        <v>12000</v>
      </c>
      <c r="N32" s="5">
        <v>12700</v>
      </c>
      <c r="O32" s="5">
        <v>13400</v>
      </c>
      <c r="P32" s="5">
        <v>14100</v>
      </c>
      <c r="Q32" s="5">
        <v>14800</v>
      </c>
      <c r="R32" s="5">
        <v>15500</v>
      </c>
      <c r="S32" s="5">
        <v>16200</v>
      </c>
      <c r="T32" s="5">
        <v>16900</v>
      </c>
      <c r="U32" s="5">
        <v>17600</v>
      </c>
      <c r="V32" s="5">
        <v>18300</v>
      </c>
      <c r="W32" s="5">
        <v>19000</v>
      </c>
      <c r="X32" s="5">
        <v>19700</v>
      </c>
      <c r="Y32" s="5">
        <v>20400</v>
      </c>
      <c r="Z32" s="5">
        <v>21100</v>
      </c>
      <c r="AA32" s="5">
        <v>21800</v>
      </c>
      <c r="AB32" s="5">
        <v>22500</v>
      </c>
      <c r="AC32" s="5">
        <v>23200</v>
      </c>
      <c r="AD32" s="5">
        <v>23900</v>
      </c>
      <c r="AE32" s="5">
        <v>24600</v>
      </c>
      <c r="AF32" s="5">
        <v>25300</v>
      </c>
      <c r="AG32" s="5">
        <v>26000</v>
      </c>
      <c r="AH32" s="5">
        <v>26700</v>
      </c>
      <c r="AI32" s="5">
        <v>27400</v>
      </c>
      <c r="AJ32" s="5">
        <v>28100</v>
      </c>
      <c r="AK32" s="5">
        <v>28800</v>
      </c>
      <c r="AL32" s="6">
        <v>29500</v>
      </c>
    </row>
    <row r="33" spans="1:38" ht="14.25" customHeight="1">
      <c r="A33" s="52">
        <v>16</v>
      </c>
      <c r="B33" s="1">
        <v>2008</v>
      </c>
      <c r="C33" s="15">
        <v>6060</v>
      </c>
      <c r="D33" s="16">
        <v>470</v>
      </c>
      <c r="E33" s="17">
        <v>20160</v>
      </c>
      <c r="F33" s="2">
        <v>2480</v>
      </c>
      <c r="G33" s="2">
        <v>2727</v>
      </c>
      <c r="H33" s="2">
        <v>6060</v>
      </c>
      <c r="I33" s="2">
        <v>6530</v>
      </c>
      <c r="J33" s="2">
        <v>7000</v>
      </c>
      <c r="K33" s="2">
        <v>7470</v>
      </c>
      <c r="L33" s="2">
        <v>7940</v>
      </c>
      <c r="M33" s="2">
        <v>8410</v>
      </c>
      <c r="N33" s="2">
        <v>8880</v>
      </c>
      <c r="O33" s="2">
        <v>9350</v>
      </c>
      <c r="P33" s="2">
        <v>9820</v>
      </c>
      <c r="Q33" s="2">
        <v>10290</v>
      </c>
      <c r="R33" s="2">
        <v>10760</v>
      </c>
      <c r="S33" s="2">
        <v>11230</v>
      </c>
      <c r="T33" s="2">
        <v>11700</v>
      </c>
      <c r="U33" s="2">
        <v>12170</v>
      </c>
      <c r="V33" s="2">
        <v>12640</v>
      </c>
      <c r="W33" s="2">
        <v>13110</v>
      </c>
      <c r="X33" s="2">
        <v>13580</v>
      </c>
      <c r="Y33" s="2">
        <v>14050</v>
      </c>
      <c r="Z33" s="2">
        <v>14520</v>
      </c>
      <c r="AA33" s="2">
        <v>14990</v>
      </c>
      <c r="AB33" s="2">
        <v>15460</v>
      </c>
      <c r="AC33" s="2">
        <v>15930</v>
      </c>
      <c r="AD33" s="2">
        <v>16400</v>
      </c>
      <c r="AE33" s="2">
        <v>16870</v>
      </c>
      <c r="AF33" s="2">
        <v>17340</v>
      </c>
      <c r="AG33" s="2">
        <v>17810</v>
      </c>
      <c r="AH33" s="2">
        <v>18280</v>
      </c>
      <c r="AI33" s="2">
        <v>18750</v>
      </c>
      <c r="AJ33" s="2">
        <v>19220</v>
      </c>
      <c r="AK33" s="2">
        <v>19690</v>
      </c>
      <c r="AL33" s="3">
        <v>20160</v>
      </c>
    </row>
    <row r="34" spans="1:38" ht="14.25" customHeight="1" thickBot="1">
      <c r="A34" s="53"/>
      <c r="B34" s="4">
        <v>2011</v>
      </c>
      <c r="C34" s="12">
        <v>10000</v>
      </c>
      <c r="D34" s="13">
        <v>800</v>
      </c>
      <c r="E34" s="14">
        <v>34000</v>
      </c>
      <c r="F34" s="11" t="s">
        <v>6</v>
      </c>
      <c r="G34" s="29" t="s">
        <v>6</v>
      </c>
      <c r="H34" s="5">
        <v>10000</v>
      </c>
      <c r="I34" s="5">
        <v>10800</v>
      </c>
      <c r="J34" s="5">
        <v>11600</v>
      </c>
      <c r="K34" s="5">
        <v>12400</v>
      </c>
      <c r="L34" s="5">
        <v>13200</v>
      </c>
      <c r="M34" s="5">
        <v>14000</v>
      </c>
      <c r="N34" s="5">
        <v>14800</v>
      </c>
      <c r="O34" s="5">
        <v>15600</v>
      </c>
      <c r="P34" s="5">
        <v>16400</v>
      </c>
      <c r="Q34" s="5">
        <v>17200</v>
      </c>
      <c r="R34" s="5">
        <v>18000</v>
      </c>
      <c r="S34" s="5">
        <v>18800</v>
      </c>
      <c r="T34" s="5">
        <v>19600</v>
      </c>
      <c r="U34" s="5">
        <v>20400</v>
      </c>
      <c r="V34" s="5">
        <v>21200</v>
      </c>
      <c r="W34" s="5">
        <v>22000</v>
      </c>
      <c r="X34" s="5">
        <v>22800</v>
      </c>
      <c r="Y34" s="5">
        <v>23600</v>
      </c>
      <c r="Z34" s="5">
        <v>24400</v>
      </c>
      <c r="AA34" s="5">
        <v>25200</v>
      </c>
      <c r="AB34" s="5">
        <v>26000</v>
      </c>
      <c r="AC34" s="5">
        <v>26800</v>
      </c>
      <c r="AD34" s="5">
        <v>27600</v>
      </c>
      <c r="AE34" s="5">
        <v>28400</v>
      </c>
      <c r="AF34" s="5">
        <v>29200</v>
      </c>
      <c r="AG34" s="5">
        <v>30000</v>
      </c>
      <c r="AH34" s="5">
        <v>30800</v>
      </c>
      <c r="AI34" s="5">
        <v>31600</v>
      </c>
      <c r="AJ34" s="5">
        <v>32400</v>
      </c>
      <c r="AK34" s="5">
        <v>33200</v>
      </c>
      <c r="AL34" s="6">
        <v>34000</v>
      </c>
    </row>
    <row r="35" spans="1:38" ht="14.25" customHeight="1">
      <c r="A35" s="52">
        <v>17</v>
      </c>
      <c r="B35" s="1">
        <v>2008</v>
      </c>
      <c r="C35" s="15">
        <v>9850</v>
      </c>
      <c r="D35" s="16">
        <v>740</v>
      </c>
      <c r="E35" s="17">
        <v>24650</v>
      </c>
      <c r="F35" s="2">
        <v>2480</v>
      </c>
      <c r="G35" s="2">
        <v>4433</v>
      </c>
      <c r="H35" s="2">
        <v>9850</v>
      </c>
      <c r="I35" s="2">
        <v>10590</v>
      </c>
      <c r="J35" s="2">
        <v>11330</v>
      </c>
      <c r="K35" s="2">
        <v>12070</v>
      </c>
      <c r="L35" s="2">
        <v>12810</v>
      </c>
      <c r="M35" s="2">
        <v>13550</v>
      </c>
      <c r="N35" s="2">
        <v>14290</v>
      </c>
      <c r="O35" s="2">
        <v>15030</v>
      </c>
      <c r="P35" s="2">
        <v>15770</v>
      </c>
      <c r="Q35" s="2">
        <v>16510</v>
      </c>
      <c r="R35" s="2">
        <v>17250</v>
      </c>
      <c r="S35" s="2">
        <v>17990</v>
      </c>
      <c r="T35" s="2">
        <v>18730</v>
      </c>
      <c r="U35" s="2">
        <v>19470</v>
      </c>
      <c r="V35" s="2">
        <v>20210</v>
      </c>
      <c r="W35" s="2">
        <v>20950</v>
      </c>
      <c r="X35" s="2">
        <v>21690</v>
      </c>
      <c r="Y35" s="2">
        <v>22430</v>
      </c>
      <c r="Z35" s="2">
        <v>23170</v>
      </c>
      <c r="AA35" s="2">
        <v>23910</v>
      </c>
      <c r="AB35" s="15">
        <v>24650</v>
      </c>
      <c r="AC35" s="54" t="s">
        <v>8</v>
      </c>
      <c r="AD35" s="55"/>
      <c r="AE35" s="55"/>
      <c r="AF35" s="55"/>
      <c r="AG35" s="55"/>
      <c r="AH35" s="55"/>
      <c r="AI35" s="55"/>
      <c r="AJ35" s="55"/>
      <c r="AK35" s="55"/>
      <c r="AL35" s="56"/>
    </row>
    <row r="36" spans="1:38" ht="14.25" customHeight="1" thickBot="1">
      <c r="A36" s="53"/>
      <c r="B36" s="4">
        <v>2011</v>
      </c>
      <c r="C36" s="12">
        <v>16000</v>
      </c>
      <c r="D36" s="13">
        <v>1200</v>
      </c>
      <c r="E36" s="14">
        <v>40000</v>
      </c>
      <c r="F36" s="11" t="s">
        <v>6</v>
      </c>
      <c r="G36" s="29" t="s">
        <v>6</v>
      </c>
      <c r="H36" s="5">
        <v>16000</v>
      </c>
      <c r="I36" s="5">
        <v>17200</v>
      </c>
      <c r="J36" s="5">
        <v>18400</v>
      </c>
      <c r="K36" s="5">
        <v>19600</v>
      </c>
      <c r="L36" s="5">
        <v>20800</v>
      </c>
      <c r="M36" s="5">
        <v>22000</v>
      </c>
      <c r="N36" s="5">
        <v>23200</v>
      </c>
      <c r="O36" s="5">
        <v>24400</v>
      </c>
      <c r="P36" s="5">
        <v>25600</v>
      </c>
      <c r="Q36" s="5">
        <v>26800</v>
      </c>
      <c r="R36" s="5">
        <v>28000</v>
      </c>
      <c r="S36" s="5">
        <v>29200</v>
      </c>
      <c r="T36" s="5">
        <v>30400</v>
      </c>
      <c r="U36" s="5">
        <v>31600</v>
      </c>
      <c r="V36" s="5">
        <v>32800</v>
      </c>
      <c r="W36" s="5">
        <v>34000</v>
      </c>
      <c r="X36" s="5">
        <v>35200</v>
      </c>
      <c r="Y36" s="5">
        <v>36400</v>
      </c>
      <c r="Z36" s="5">
        <v>37600</v>
      </c>
      <c r="AA36" s="5">
        <v>38800</v>
      </c>
      <c r="AB36" s="18">
        <v>40000</v>
      </c>
      <c r="AC36" s="22" t="s">
        <v>10</v>
      </c>
      <c r="AD36" s="21" t="s">
        <v>9</v>
      </c>
      <c r="AE36" s="22" t="s">
        <v>10</v>
      </c>
      <c r="AF36" s="21" t="s">
        <v>9</v>
      </c>
      <c r="AG36" s="22" t="s">
        <v>10</v>
      </c>
      <c r="AH36" s="21" t="s">
        <v>9</v>
      </c>
      <c r="AI36" s="22" t="s">
        <v>10</v>
      </c>
      <c r="AJ36" s="21" t="s">
        <v>9</v>
      </c>
      <c r="AK36" s="22" t="s">
        <v>10</v>
      </c>
      <c r="AL36" s="23" t="s">
        <v>9</v>
      </c>
    </row>
    <row r="37" spans="1:38" ht="14.25" customHeight="1">
      <c r="A37" s="52">
        <v>18</v>
      </c>
      <c r="B37" s="1">
        <v>2008</v>
      </c>
      <c r="C37" s="15">
        <v>12910</v>
      </c>
      <c r="D37" s="16">
        <v>930</v>
      </c>
      <c r="E37" s="17">
        <v>31510</v>
      </c>
      <c r="F37" s="2">
        <v>2480</v>
      </c>
      <c r="G37" s="2">
        <v>5810</v>
      </c>
      <c r="H37" s="2">
        <v>12910</v>
      </c>
      <c r="I37" s="2">
        <v>13840</v>
      </c>
      <c r="J37" s="2">
        <v>14770</v>
      </c>
      <c r="K37" s="2">
        <v>15700</v>
      </c>
      <c r="L37" s="2">
        <v>16630</v>
      </c>
      <c r="M37" s="2">
        <v>17560</v>
      </c>
      <c r="N37" s="2">
        <v>18490</v>
      </c>
      <c r="O37" s="2">
        <v>19420</v>
      </c>
      <c r="P37" s="2">
        <v>20350</v>
      </c>
      <c r="Q37" s="2">
        <v>21280</v>
      </c>
      <c r="R37" s="2">
        <v>22210</v>
      </c>
      <c r="S37" s="2">
        <v>23140</v>
      </c>
      <c r="T37" s="2">
        <v>24070</v>
      </c>
      <c r="U37" s="2">
        <v>25000</v>
      </c>
      <c r="V37" s="2">
        <v>25930</v>
      </c>
      <c r="W37" s="2">
        <v>26860</v>
      </c>
      <c r="X37" s="2">
        <v>27790</v>
      </c>
      <c r="Y37" s="2">
        <v>28720</v>
      </c>
      <c r="Z37" s="2">
        <v>29650</v>
      </c>
      <c r="AA37" s="2">
        <v>30580</v>
      </c>
      <c r="AB37" s="15">
        <v>31510</v>
      </c>
      <c r="AC37" s="24">
        <v>20</v>
      </c>
      <c r="AD37" s="27">
        <v>40.5043</v>
      </c>
      <c r="AE37" s="20">
        <v>30</v>
      </c>
      <c r="AF37" s="27" t="s">
        <v>19</v>
      </c>
      <c r="AG37" s="20">
        <v>40</v>
      </c>
      <c r="AH37" s="27" t="s">
        <v>29</v>
      </c>
      <c r="AI37" s="20">
        <v>50</v>
      </c>
      <c r="AJ37" s="27" t="s">
        <v>39</v>
      </c>
      <c r="AK37" s="20">
        <v>60</v>
      </c>
      <c r="AL37" s="33" t="s">
        <v>49</v>
      </c>
    </row>
    <row r="38" spans="1:38" ht="14.25" customHeight="1" thickBot="1">
      <c r="A38" s="53"/>
      <c r="B38" s="4">
        <v>2011</v>
      </c>
      <c r="C38" s="12">
        <v>20000</v>
      </c>
      <c r="D38" s="13">
        <v>1500</v>
      </c>
      <c r="E38" s="14">
        <v>50000</v>
      </c>
      <c r="F38" s="11" t="s">
        <v>6</v>
      </c>
      <c r="G38" s="29" t="s">
        <v>6</v>
      </c>
      <c r="H38" s="5">
        <v>20000</v>
      </c>
      <c r="I38" s="5">
        <v>21500</v>
      </c>
      <c r="J38" s="5">
        <v>23000</v>
      </c>
      <c r="K38" s="5">
        <v>24500</v>
      </c>
      <c r="L38" s="5">
        <v>26000</v>
      </c>
      <c r="M38" s="5">
        <v>27500</v>
      </c>
      <c r="N38" s="5">
        <v>29000</v>
      </c>
      <c r="O38" s="5">
        <v>30500</v>
      </c>
      <c r="P38" s="5">
        <v>32000</v>
      </c>
      <c r="Q38" s="5">
        <v>33500</v>
      </c>
      <c r="R38" s="5">
        <v>35000</v>
      </c>
      <c r="S38" s="5">
        <v>36500</v>
      </c>
      <c r="T38" s="5">
        <v>38000</v>
      </c>
      <c r="U38" s="5">
        <v>39500</v>
      </c>
      <c r="V38" s="5">
        <v>41000</v>
      </c>
      <c r="W38" s="5">
        <v>42500</v>
      </c>
      <c r="X38" s="5">
        <v>44000</v>
      </c>
      <c r="Y38" s="5">
        <v>45500</v>
      </c>
      <c r="Z38" s="5">
        <v>47000</v>
      </c>
      <c r="AA38" s="5">
        <v>48500</v>
      </c>
      <c r="AB38" s="18">
        <v>50000</v>
      </c>
      <c r="AC38" s="24">
        <v>21</v>
      </c>
      <c r="AD38" s="27">
        <v>39.7341</v>
      </c>
      <c r="AE38" s="20">
        <v>31</v>
      </c>
      <c r="AF38" s="27" t="s">
        <v>20</v>
      </c>
      <c r="AG38" s="20">
        <v>41</v>
      </c>
      <c r="AH38" s="27" t="s">
        <v>30</v>
      </c>
      <c r="AI38" s="20">
        <v>51</v>
      </c>
      <c r="AJ38" s="27" t="s">
        <v>40</v>
      </c>
      <c r="AK38" s="20">
        <v>61</v>
      </c>
      <c r="AL38" s="33" t="s">
        <v>50</v>
      </c>
    </row>
    <row r="39" spans="1:38" ht="14.25" customHeight="1">
      <c r="A39" s="52">
        <v>19</v>
      </c>
      <c r="B39" s="1">
        <v>2008</v>
      </c>
      <c r="C39" s="15">
        <v>19680</v>
      </c>
      <c r="D39" s="16">
        <v>970</v>
      </c>
      <c r="E39" s="17">
        <v>39080</v>
      </c>
      <c r="F39" s="2">
        <v>2480</v>
      </c>
      <c r="G39" s="2">
        <v>8856</v>
      </c>
      <c r="H39" s="2">
        <v>19680</v>
      </c>
      <c r="I39" s="2">
        <v>20650</v>
      </c>
      <c r="J39" s="2">
        <v>21620</v>
      </c>
      <c r="K39" s="2">
        <v>22590</v>
      </c>
      <c r="L39" s="2">
        <v>23560</v>
      </c>
      <c r="M39" s="2">
        <v>24530</v>
      </c>
      <c r="N39" s="2">
        <v>25500</v>
      </c>
      <c r="O39" s="2">
        <v>26470</v>
      </c>
      <c r="P39" s="2">
        <v>27440</v>
      </c>
      <c r="Q39" s="2">
        <v>28410</v>
      </c>
      <c r="R39" s="2">
        <v>29380</v>
      </c>
      <c r="S39" s="2">
        <v>30350</v>
      </c>
      <c r="T39" s="2">
        <v>31320</v>
      </c>
      <c r="U39" s="2">
        <v>32290</v>
      </c>
      <c r="V39" s="2">
        <v>33260</v>
      </c>
      <c r="W39" s="2">
        <v>34230</v>
      </c>
      <c r="X39" s="2">
        <v>35200</v>
      </c>
      <c r="Y39" s="2">
        <v>36170</v>
      </c>
      <c r="Z39" s="2">
        <v>37140</v>
      </c>
      <c r="AA39" s="2">
        <v>38110</v>
      </c>
      <c r="AB39" s="15">
        <v>39080</v>
      </c>
      <c r="AC39" s="24">
        <v>22</v>
      </c>
      <c r="AD39" s="27" t="s">
        <v>11</v>
      </c>
      <c r="AE39" s="20">
        <v>32</v>
      </c>
      <c r="AF39" s="27" t="s">
        <v>21</v>
      </c>
      <c r="AG39" s="20">
        <v>42</v>
      </c>
      <c r="AH39" s="27" t="s">
        <v>31</v>
      </c>
      <c r="AI39" s="20">
        <v>52</v>
      </c>
      <c r="AJ39" s="27" t="s">
        <v>41</v>
      </c>
      <c r="AK39" s="57" t="s">
        <v>51</v>
      </c>
      <c r="AL39" s="58"/>
    </row>
    <row r="40" spans="1:38" ht="14.25" customHeight="1" thickBot="1">
      <c r="A40" s="53"/>
      <c r="B40" s="4">
        <v>2011</v>
      </c>
      <c r="C40" s="12">
        <v>31000</v>
      </c>
      <c r="D40" s="13">
        <v>1600</v>
      </c>
      <c r="E40" s="14">
        <v>63000</v>
      </c>
      <c r="F40" s="11" t="s">
        <v>6</v>
      </c>
      <c r="G40" s="29" t="s">
        <v>6</v>
      </c>
      <c r="H40" s="5">
        <v>31000</v>
      </c>
      <c r="I40" s="5">
        <v>32600</v>
      </c>
      <c r="J40" s="5">
        <v>34200</v>
      </c>
      <c r="K40" s="5">
        <v>35800</v>
      </c>
      <c r="L40" s="5">
        <v>37400</v>
      </c>
      <c r="M40" s="5">
        <v>39000</v>
      </c>
      <c r="N40" s="5">
        <v>40600</v>
      </c>
      <c r="O40" s="5">
        <v>42200</v>
      </c>
      <c r="P40" s="5">
        <v>43800</v>
      </c>
      <c r="Q40" s="5">
        <v>45400</v>
      </c>
      <c r="R40" s="5">
        <v>47000</v>
      </c>
      <c r="S40" s="5">
        <v>48600</v>
      </c>
      <c r="T40" s="5">
        <v>50200</v>
      </c>
      <c r="U40" s="5">
        <v>51800</v>
      </c>
      <c r="V40" s="5">
        <v>53400</v>
      </c>
      <c r="W40" s="7">
        <v>55000</v>
      </c>
      <c r="X40" s="7">
        <v>56600</v>
      </c>
      <c r="Y40" s="7">
        <v>58200</v>
      </c>
      <c r="Z40" s="7">
        <v>59800</v>
      </c>
      <c r="AA40" s="7">
        <v>61400</v>
      </c>
      <c r="AB40" s="19">
        <v>63000</v>
      </c>
      <c r="AC40" s="24">
        <v>23</v>
      </c>
      <c r="AD40" s="27" t="s">
        <v>12</v>
      </c>
      <c r="AE40" s="20">
        <v>33</v>
      </c>
      <c r="AF40" s="27" t="s">
        <v>22</v>
      </c>
      <c r="AG40" s="20">
        <v>43</v>
      </c>
      <c r="AH40" s="27" t="s">
        <v>32</v>
      </c>
      <c r="AI40" s="20">
        <v>53</v>
      </c>
      <c r="AJ40" s="27" t="s">
        <v>42</v>
      </c>
      <c r="AK40" s="59"/>
      <c r="AL40" s="60"/>
    </row>
    <row r="41" spans="1:38" ht="14.25" customHeight="1">
      <c r="A41" s="52">
        <v>20</v>
      </c>
      <c r="B41" s="1">
        <v>2008</v>
      </c>
      <c r="C41" s="15">
        <v>23345</v>
      </c>
      <c r="D41" s="16">
        <v>1510</v>
      </c>
      <c r="E41" s="17">
        <v>44485</v>
      </c>
      <c r="F41" s="2">
        <v>2480</v>
      </c>
      <c r="G41" s="2">
        <v>10505</v>
      </c>
      <c r="H41" s="2">
        <v>23345</v>
      </c>
      <c r="I41" s="2">
        <v>24855</v>
      </c>
      <c r="J41" s="2">
        <v>26365</v>
      </c>
      <c r="K41" s="2">
        <v>27875</v>
      </c>
      <c r="L41" s="2">
        <v>29385</v>
      </c>
      <c r="M41" s="2">
        <v>30895</v>
      </c>
      <c r="N41" s="2">
        <v>32405</v>
      </c>
      <c r="O41" s="2">
        <v>33915</v>
      </c>
      <c r="P41" s="2">
        <v>35425</v>
      </c>
      <c r="Q41" s="2">
        <v>36935</v>
      </c>
      <c r="R41" s="2">
        <v>38445</v>
      </c>
      <c r="S41" s="2">
        <v>39955</v>
      </c>
      <c r="T41" s="2">
        <v>41465</v>
      </c>
      <c r="U41" s="2">
        <v>42975</v>
      </c>
      <c r="V41" s="2">
        <v>44485</v>
      </c>
      <c r="W41" s="63" t="s">
        <v>7</v>
      </c>
      <c r="X41" s="64"/>
      <c r="Y41" s="64"/>
      <c r="Z41" s="64"/>
      <c r="AA41" s="64"/>
      <c r="AB41" s="65"/>
      <c r="AC41" s="24">
        <v>24</v>
      </c>
      <c r="AD41" s="27" t="s">
        <v>13</v>
      </c>
      <c r="AE41" s="20">
        <v>34</v>
      </c>
      <c r="AF41" s="27" t="s">
        <v>23</v>
      </c>
      <c r="AG41" s="20">
        <v>44</v>
      </c>
      <c r="AH41" s="27" t="s">
        <v>33</v>
      </c>
      <c r="AI41" s="20">
        <v>54</v>
      </c>
      <c r="AJ41" s="27" t="s">
        <v>43</v>
      </c>
      <c r="AK41" s="59"/>
      <c r="AL41" s="60"/>
    </row>
    <row r="42" spans="1:38" ht="14.25" customHeight="1" thickBot="1">
      <c r="A42" s="53"/>
      <c r="B42" s="4">
        <v>2011</v>
      </c>
      <c r="C42" s="12">
        <v>36000</v>
      </c>
      <c r="D42" s="13">
        <v>2350</v>
      </c>
      <c r="E42" s="14">
        <v>68900</v>
      </c>
      <c r="F42" s="11" t="s">
        <v>6</v>
      </c>
      <c r="G42" s="29" t="s">
        <v>6</v>
      </c>
      <c r="H42" s="5">
        <v>36000</v>
      </c>
      <c r="I42" s="5">
        <v>38350</v>
      </c>
      <c r="J42" s="5">
        <v>40700</v>
      </c>
      <c r="K42" s="5">
        <v>43050</v>
      </c>
      <c r="L42" s="5">
        <v>45400</v>
      </c>
      <c r="M42" s="5">
        <v>47750</v>
      </c>
      <c r="N42" s="5">
        <v>50100</v>
      </c>
      <c r="O42" s="5">
        <v>52450</v>
      </c>
      <c r="P42" s="5">
        <v>54800</v>
      </c>
      <c r="Q42" s="5">
        <v>57150</v>
      </c>
      <c r="R42" s="5">
        <v>59500</v>
      </c>
      <c r="S42" s="5">
        <v>61850</v>
      </c>
      <c r="T42" s="5">
        <v>64200</v>
      </c>
      <c r="U42" s="5">
        <v>66550</v>
      </c>
      <c r="V42" s="5">
        <v>68900</v>
      </c>
      <c r="W42" s="48"/>
      <c r="X42" s="49"/>
      <c r="Y42" s="49"/>
      <c r="Z42" s="49"/>
      <c r="AA42" s="49"/>
      <c r="AB42" s="66"/>
      <c r="AC42" s="24">
        <v>25</v>
      </c>
      <c r="AD42" s="27" t="s">
        <v>14</v>
      </c>
      <c r="AE42" s="20">
        <v>35</v>
      </c>
      <c r="AF42" s="27" t="s">
        <v>24</v>
      </c>
      <c r="AG42" s="20">
        <v>45</v>
      </c>
      <c r="AH42" s="27" t="s">
        <v>34</v>
      </c>
      <c r="AI42" s="20">
        <v>55</v>
      </c>
      <c r="AJ42" s="27" t="s">
        <v>44</v>
      </c>
      <c r="AK42" s="59"/>
      <c r="AL42" s="60"/>
    </row>
    <row r="43" spans="1:38" ht="14.25" customHeight="1">
      <c r="A43" s="52">
        <v>21</v>
      </c>
      <c r="B43" s="1">
        <v>2008</v>
      </c>
      <c r="C43" s="15">
        <v>25880</v>
      </c>
      <c r="D43" s="16">
        <v>1700</v>
      </c>
      <c r="E43" s="17">
        <v>49680</v>
      </c>
      <c r="F43" s="2">
        <v>2480</v>
      </c>
      <c r="G43" s="2">
        <v>11646</v>
      </c>
      <c r="H43" s="2">
        <v>25880</v>
      </c>
      <c r="I43" s="2">
        <v>27580</v>
      </c>
      <c r="J43" s="2">
        <v>29280</v>
      </c>
      <c r="K43" s="2">
        <v>30980</v>
      </c>
      <c r="L43" s="2">
        <v>32680</v>
      </c>
      <c r="M43" s="2">
        <v>34380</v>
      </c>
      <c r="N43" s="2">
        <v>36080</v>
      </c>
      <c r="O43" s="2">
        <v>37780</v>
      </c>
      <c r="P43" s="2">
        <v>39480</v>
      </c>
      <c r="Q43" s="2">
        <v>41180</v>
      </c>
      <c r="R43" s="2">
        <v>42880</v>
      </c>
      <c r="S43" s="2">
        <v>44580</v>
      </c>
      <c r="T43" s="2">
        <v>46280</v>
      </c>
      <c r="U43" s="2">
        <v>47980</v>
      </c>
      <c r="V43" s="2">
        <v>49680</v>
      </c>
      <c r="W43" s="48"/>
      <c r="X43" s="49"/>
      <c r="Y43" s="49"/>
      <c r="Z43" s="49"/>
      <c r="AA43" s="49"/>
      <c r="AB43" s="66"/>
      <c r="AC43" s="24">
        <v>26</v>
      </c>
      <c r="AD43" s="27" t="s">
        <v>15</v>
      </c>
      <c r="AE43" s="20">
        <v>36</v>
      </c>
      <c r="AF43" s="27" t="s">
        <v>25</v>
      </c>
      <c r="AG43" s="20">
        <v>46</v>
      </c>
      <c r="AH43" s="27" t="s">
        <v>35</v>
      </c>
      <c r="AI43" s="20">
        <v>56</v>
      </c>
      <c r="AJ43" s="27" t="s">
        <v>45</v>
      </c>
      <c r="AK43" s="59"/>
      <c r="AL43" s="60"/>
    </row>
    <row r="44" spans="1:38" ht="14.25" customHeight="1" thickBot="1">
      <c r="A44" s="53"/>
      <c r="B44" s="4">
        <v>2011</v>
      </c>
      <c r="C44" s="12">
        <v>40000</v>
      </c>
      <c r="D44" s="13">
        <v>2600</v>
      </c>
      <c r="E44" s="14">
        <v>76400</v>
      </c>
      <c r="F44" s="11" t="s">
        <v>6</v>
      </c>
      <c r="G44" s="29" t="s">
        <v>6</v>
      </c>
      <c r="H44" s="5">
        <v>40000</v>
      </c>
      <c r="I44" s="5">
        <v>42600</v>
      </c>
      <c r="J44" s="5">
        <v>45200</v>
      </c>
      <c r="K44" s="5">
        <v>47800</v>
      </c>
      <c r="L44" s="5">
        <v>50400</v>
      </c>
      <c r="M44" s="5">
        <v>53000</v>
      </c>
      <c r="N44" s="5">
        <v>55600</v>
      </c>
      <c r="O44" s="5">
        <v>58200</v>
      </c>
      <c r="P44" s="5">
        <v>60800</v>
      </c>
      <c r="Q44" s="5">
        <v>63400</v>
      </c>
      <c r="R44" s="5">
        <v>66000</v>
      </c>
      <c r="S44" s="5">
        <v>68600</v>
      </c>
      <c r="T44" s="5">
        <v>71200</v>
      </c>
      <c r="U44" s="5">
        <v>73800</v>
      </c>
      <c r="V44" s="5">
        <v>76400</v>
      </c>
      <c r="W44" s="48"/>
      <c r="X44" s="49"/>
      <c r="Y44" s="49"/>
      <c r="Z44" s="49"/>
      <c r="AA44" s="49"/>
      <c r="AB44" s="66"/>
      <c r="AC44" s="24">
        <v>27</v>
      </c>
      <c r="AD44" s="27" t="s">
        <v>16</v>
      </c>
      <c r="AE44" s="20">
        <v>37</v>
      </c>
      <c r="AF44" s="27" t="s">
        <v>26</v>
      </c>
      <c r="AG44" s="20">
        <v>47</v>
      </c>
      <c r="AH44" s="27" t="s">
        <v>36</v>
      </c>
      <c r="AI44" s="20">
        <v>57</v>
      </c>
      <c r="AJ44" s="27" t="s">
        <v>46</v>
      </c>
      <c r="AK44" s="59"/>
      <c r="AL44" s="60"/>
    </row>
    <row r="45" spans="1:38" ht="14.25" customHeight="1">
      <c r="A45" s="52">
        <v>22</v>
      </c>
      <c r="B45" s="1">
        <v>2008</v>
      </c>
      <c r="C45" s="15">
        <v>27680</v>
      </c>
      <c r="D45" s="16">
        <v>1985</v>
      </c>
      <c r="E45" s="17">
        <v>55470</v>
      </c>
      <c r="F45" s="2">
        <v>2480</v>
      </c>
      <c r="G45" s="2">
        <v>12456</v>
      </c>
      <c r="H45" s="2">
        <v>27680</v>
      </c>
      <c r="I45" s="2">
        <v>29665</v>
      </c>
      <c r="J45" s="2">
        <v>31650</v>
      </c>
      <c r="K45" s="2">
        <v>33635</v>
      </c>
      <c r="L45" s="2">
        <v>35620</v>
      </c>
      <c r="M45" s="2">
        <v>37605</v>
      </c>
      <c r="N45" s="2">
        <v>39590</v>
      </c>
      <c r="O45" s="2">
        <v>41575</v>
      </c>
      <c r="P45" s="2">
        <v>43560</v>
      </c>
      <c r="Q45" s="2">
        <v>45545</v>
      </c>
      <c r="R45" s="2">
        <v>47530</v>
      </c>
      <c r="S45" s="2">
        <v>49515</v>
      </c>
      <c r="T45" s="2">
        <v>51500</v>
      </c>
      <c r="U45" s="2">
        <v>53485</v>
      </c>
      <c r="V45" s="2">
        <v>55470</v>
      </c>
      <c r="W45" s="48"/>
      <c r="X45" s="49"/>
      <c r="Y45" s="49"/>
      <c r="Z45" s="49"/>
      <c r="AA45" s="49"/>
      <c r="AB45" s="66"/>
      <c r="AC45" s="24">
        <v>28</v>
      </c>
      <c r="AD45" s="27" t="s">
        <v>17</v>
      </c>
      <c r="AE45" s="20">
        <v>38</v>
      </c>
      <c r="AF45" s="27" t="s">
        <v>27</v>
      </c>
      <c r="AG45" s="20">
        <v>48</v>
      </c>
      <c r="AH45" s="27" t="s">
        <v>37</v>
      </c>
      <c r="AI45" s="20">
        <v>58</v>
      </c>
      <c r="AJ45" s="27" t="s">
        <v>47</v>
      </c>
      <c r="AK45" s="59"/>
      <c r="AL45" s="60"/>
    </row>
    <row r="46" spans="1:38" ht="14.25" customHeight="1" thickBot="1">
      <c r="A46" s="53"/>
      <c r="B46" s="4">
        <v>2011</v>
      </c>
      <c r="C46" s="12">
        <v>43000</v>
      </c>
      <c r="D46" s="13">
        <v>3050</v>
      </c>
      <c r="E46" s="14">
        <v>85700</v>
      </c>
      <c r="F46" s="11" t="s">
        <v>6</v>
      </c>
      <c r="G46" s="29" t="s">
        <v>6</v>
      </c>
      <c r="H46" s="5">
        <v>43000</v>
      </c>
      <c r="I46" s="5">
        <v>46050</v>
      </c>
      <c r="J46" s="5">
        <v>49100</v>
      </c>
      <c r="K46" s="5">
        <v>52150</v>
      </c>
      <c r="L46" s="5">
        <v>55200</v>
      </c>
      <c r="M46" s="5">
        <v>58250</v>
      </c>
      <c r="N46" s="5">
        <v>61300</v>
      </c>
      <c r="O46" s="5">
        <v>64350</v>
      </c>
      <c r="P46" s="5">
        <v>67400</v>
      </c>
      <c r="Q46" s="5">
        <v>70450</v>
      </c>
      <c r="R46" s="5">
        <v>73500</v>
      </c>
      <c r="S46" s="5">
        <v>76550</v>
      </c>
      <c r="T46" s="5">
        <v>79600</v>
      </c>
      <c r="U46" s="5">
        <v>82650</v>
      </c>
      <c r="V46" s="5">
        <v>85700</v>
      </c>
      <c r="W46" s="50"/>
      <c r="X46" s="51"/>
      <c r="Y46" s="51"/>
      <c r="Z46" s="51"/>
      <c r="AA46" s="51"/>
      <c r="AB46" s="67"/>
      <c r="AC46" s="25">
        <v>29</v>
      </c>
      <c r="AD46" s="28" t="s">
        <v>18</v>
      </c>
      <c r="AE46" s="26">
        <v>39</v>
      </c>
      <c r="AF46" s="28" t="s">
        <v>28</v>
      </c>
      <c r="AG46" s="26">
        <v>49</v>
      </c>
      <c r="AH46" s="28" t="s">
        <v>38</v>
      </c>
      <c r="AI46" s="26">
        <v>59</v>
      </c>
      <c r="AJ46" s="28" t="s">
        <v>48</v>
      </c>
      <c r="AK46" s="61"/>
      <c r="AL46" s="62"/>
    </row>
    <row r="47" ht="11.25">
      <c r="B47" s="8"/>
    </row>
    <row r="48" ht="11.25">
      <c r="B48" s="8"/>
    </row>
    <row r="49" ht="11.25">
      <c r="B49" s="8"/>
    </row>
    <row r="50" ht="11.25">
      <c r="B50" s="8"/>
    </row>
  </sheetData>
  <sheetProtection/>
  <mergeCells count="26">
    <mergeCell ref="A37:A38"/>
    <mergeCell ref="A39:A40"/>
    <mergeCell ref="AK39:AL46"/>
    <mergeCell ref="A41:A42"/>
    <mergeCell ref="W41:AB46"/>
    <mergeCell ref="A43:A44"/>
    <mergeCell ref="A45:A46"/>
    <mergeCell ref="A27:A28"/>
    <mergeCell ref="A29:A30"/>
    <mergeCell ref="A31:A32"/>
    <mergeCell ref="A33:A34"/>
    <mergeCell ref="A35:A36"/>
    <mergeCell ref="AC35:AL35"/>
    <mergeCell ref="A15:A16"/>
    <mergeCell ref="A17:A18"/>
    <mergeCell ref="A19:A20"/>
    <mergeCell ref="A21:A22"/>
    <mergeCell ref="A23:A24"/>
    <mergeCell ref="A25:A26"/>
    <mergeCell ref="A13:A14"/>
    <mergeCell ref="A1:AL1"/>
    <mergeCell ref="A3:A4"/>
    <mergeCell ref="A5:A6"/>
    <mergeCell ref="A7:A8"/>
    <mergeCell ref="A9:A10"/>
    <mergeCell ref="A11:A1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Nasir</dc:creator>
  <cp:keywords/>
  <dc:description/>
  <cp:lastModifiedBy>rao nadeem</cp:lastModifiedBy>
  <cp:lastPrinted>2017-05-27T07:16:45Z</cp:lastPrinted>
  <dcterms:created xsi:type="dcterms:W3CDTF">2011-06-19T08:19:35Z</dcterms:created>
  <dcterms:modified xsi:type="dcterms:W3CDTF">2017-06-28T12:35:44Z</dcterms:modified>
  <cp:category/>
  <cp:version/>
  <cp:contentType/>
  <cp:contentStatus/>
</cp:coreProperties>
</file>