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<sst xmlns="http://schemas.openxmlformats.org/spreadsheetml/2006/main" count="33" uniqueCount="18">
  <si>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Previous Pay &amp; Allowance</t>
  </si>
  <si>
    <t>New Pay &amp; Allowance</t>
  </si>
  <si>
    <t xml:space="preserve">Basic Pay </t>
  </si>
  <si>
    <t>ARA-2010</t>
  </si>
  <si>
    <t>ARA-2011</t>
  </si>
  <si>
    <t>ARA-2012</t>
  </si>
  <si>
    <t>ARA-2013</t>
  </si>
  <si>
    <t>ARA-2014</t>
  </si>
  <si>
    <t>ARA-2015</t>
  </si>
  <si>
    <t>HRA</t>
  </si>
  <si>
    <t>Medical Allowance</t>
  </si>
  <si>
    <t>Conveyance Allowance</t>
  </si>
  <si>
    <t>For Employees of BPS-01 to BPS-16 (BPS-16 Having RS. 1200 or less Medical Allowance)</t>
  </si>
  <si>
    <t xml:space="preserve">Increase in Salary </t>
  </si>
  <si>
    <t>Total</t>
  </si>
  <si>
    <t>Just fill the values in White Cells Only</t>
  </si>
  <si>
    <t>For Employees BPS-16 &amp; Above (BPS-16 Having more than 1200 Medical Allowance)</t>
  </si>
  <si>
    <t>Calculation of Increase in Salary (Sindh)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</si>
</sst>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20"/>
      <color indexed="53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0" fontId="0" fillId="4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6" borderId="1" xfId="0" applyFont="1" applyFill="1" applyBorder="1" applyAlignment="1">
      <alignment/>
    </xf>
    <xf numFmtId="0" fontId="0" fillId="4" borderId="1" xfId="0" applyFill="1" applyBorder="1" applyAlignment="1">
      <alignment/>
    </xf>
    <xf numFmtId="1" fontId="0" fillId="0" borderId="1" xfId="0" applyNumberFormat="1" applyBorder="1" applyAlignment="1">
      <alignment/>
    </xf>
    <xf numFmtId="1" fontId="0" fillId="4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2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4">
      <selection activeCell="B25" sqref="B25"/>
    </sheetView>
  </sheetViews>
  <sheetFormatPr defaultColWidth="9.140625" defaultRowHeight="12.75"/>
  <cols>
    <col min="1" max="1" width="19.7109375" style="0" customWidth="1"/>
    <col min="2" max="2" width="23.421875" style="0" customWidth="1"/>
    <col min="3" max="3" width="33.8515625" style="0" customWidth="1"/>
  </cols>
  <sheetData>
    <row r="1" spans="1:3" ht="26.25" customHeight="1">
      <c r="A1" s="17" t="s">
        <v>17</v>
      </c>
      <c r="B1" s="17"/>
      <c r="C1" s="17"/>
    </row>
    <row r="2" spans="1:3" ht="26.25" customHeight="1">
      <c r="A2" s="16" t="s">
        <v>12</v>
      </c>
      <c r="B2" s="16"/>
      <c r="C2" s="16"/>
    </row>
    <row r="3" spans="1:3" ht="25.5" customHeight="1">
      <c r="A3" s="1"/>
      <c r="B3" s="1" t="s">
        <v>0</v>
      </c>
      <c r="C3" s="1" t="s">
        <v>1</v>
      </c>
    </row>
    <row r="4" spans="1:3" ht="12.75">
      <c r="A4" s="2" t="s">
        <v>2</v>
      </c>
      <c r="B4" s="3"/>
      <c r="C4" s="3"/>
    </row>
    <row r="5" spans="1:7" ht="12.75">
      <c r="A5" s="2" t="s">
        <v>3</v>
      </c>
      <c r="B5" s="3"/>
      <c r="C5" s="4">
        <f>B5</f>
        <v>0</v>
      </c>
      <c r="D5" s="14" t="s">
        <v>15</v>
      </c>
      <c r="E5" s="15"/>
      <c r="F5" s="15"/>
      <c r="G5" s="15"/>
    </row>
    <row r="6" spans="1:3" ht="12.75">
      <c r="A6" s="2" t="s">
        <v>4</v>
      </c>
      <c r="B6" s="3"/>
      <c r="C6" s="4">
        <v>0</v>
      </c>
    </row>
    <row r="7" spans="1:3" ht="12.75">
      <c r="A7" s="2" t="s">
        <v>5</v>
      </c>
      <c r="B7" s="8">
        <f>B4*20/100</f>
        <v>0</v>
      </c>
      <c r="C7" s="4">
        <v>0</v>
      </c>
    </row>
    <row r="8" spans="1:3" ht="12.75">
      <c r="A8" s="2" t="s">
        <v>6</v>
      </c>
      <c r="B8" s="8">
        <f>B4*15/100</f>
        <v>0</v>
      </c>
      <c r="C8" s="4">
        <f>B8</f>
        <v>0</v>
      </c>
    </row>
    <row r="9" spans="1:3" ht="12.75">
      <c r="A9" s="2" t="s">
        <v>7</v>
      </c>
      <c r="B9" s="8">
        <f>B4*10/100</f>
        <v>0</v>
      </c>
      <c r="C9" s="4">
        <f>B9</f>
        <v>0</v>
      </c>
    </row>
    <row r="10" spans="1:3" ht="12.75">
      <c r="A10" s="2" t="s">
        <v>8</v>
      </c>
      <c r="B10" s="8">
        <v>0</v>
      </c>
      <c r="C10" s="4">
        <f>C4*10/100</f>
        <v>0</v>
      </c>
    </row>
    <row r="11" spans="1:3" ht="12.75">
      <c r="A11" s="2" t="s">
        <v>9</v>
      </c>
      <c r="B11" s="3"/>
      <c r="C11" s="4">
        <f>B11</f>
        <v>0</v>
      </c>
    </row>
    <row r="12" spans="1:3" ht="12.75">
      <c r="A12" s="2" t="s">
        <v>11</v>
      </c>
      <c r="B12" s="3"/>
      <c r="C12" s="4">
        <f>B12</f>
        <v>0</v>
      </c>
    </row>
    <row r="13" spans="1:3" ht="12.75">
      <c r="A13" s="2" t="s">
        <v>10</v>
      </c>
      <c r="B13" s="3">
        <v>1100</v>
      </c>
      <c r="C13" s="4">
        <f>(B13*25/100)+B13</f>
        <v>1375</v>
      </c>
    </row>
    <row r="14" spans="1:3" ht="12.75">
      <c r="A14" s="5" t="s">
        <v>14</v>
      </c>
      <c r="B14" s="5">
        <f>SUM(B4:B13)</f>
        <v>1100</v>
      </c>
      <c r="C14" s="6">
        <f>SUM(C4:C13)</f>
        <v>1375</v>
      </c>
    </row>
    <row r="15" spans="1:3" ht="12.75">
      <c r="A15" s="13" t="s">
        <v>13</v>
      </c>
      <c r="B15" s="13"/>
      <c r="C15" s="7">
        <f>C14-B14</f>
        <v>275</v>
      </c>
    </row>
    <row r="19" spans="1:3" ht="21.75" customHeight="1">
      <c r="A19" s="16" t="s">
        <v>16</v>
      </c>
      <c r="B19" s="16"/>
      <c r="C19" s="16"/>
    </row>
    <row r="20" spans="1:3" ht="29.25" customHeight="1">
      <c r="A20" s="1"/>
      <c r="B20" s="1" t="s">
        <v>0</v>
      </c>
      <c r="C20" s="1" t="s">
        <v>1</v>
      </c>
    </row>
    <row r="21" spans="1:3" ht="12.75">
      <c r="A21" s="2" t="s">
        <v>2</v>
      </c>
      <c r="B21" s="3"/>
      <c r="C21" s="9"/>
    </row>
    <row r="22" spans="1:7" ht="12.75">
      <c r="A22" s="2" t="s">
        <v>3</v>
      </c>
      <c r="B22" s="3"/>
      <c r="C22" s="10">
        <f>B22</f>
        <v>0</v>
      </c>
      <c r="D22" s="14" t="s">
        <v>15</v>
      </c>
      <c r="E22" s="15"/>
      <c r="F22" s="15"/>
      <c r="G22" s="15"/>
    </row>
    <row r="23" spans="1:3" ht="12.75">
      <c r="A23" s="2" t="s">
        <v>4</v>
      </c>
      <c r="B23" s="3"/>
      <c r="C23" s="10">
        <v>0</v>
      </c>
    </row>
    <row r="24" spans="1:3" ht="12.75">
      <c r="A24" s="2" t="s">
        <v>5</v>
      </c>
      <c r="B24" s="8">
        <f>B21*20/100</f>
        <v>0</v>
      </c>
      <c r="C24" s="10">
        <v>0</v>
      </c>
    </row>
    <row r="25" spans="1:3" ht="12.75">
      <c r="A25" s="2" t="s">
        <v>6</v>
      </c>
      <c r="B25" s="8">
        <f>B21*10/100</f>
        <v>0</v>
      </c>
      <c r="C25" s="10">
        <f>B25</f>
        <v>0</v>
      </c>
    </row>
    <row r="26" spans="1:3" ht="12.75">
      <c r="A26" s="2" t="s">
        <v>7</v>
      </c>
      <c r="B26" s="8">
        <f>B21*10/100</f>
        <v>0</v>
      </c>
      <c r="C26" s="10">
        <f>B26</f>
        <v>0</v>
      </c>
    </row>
    <row r="27" spans="1:3" ht="12.75">
      <c r="A27" s="2" t="s">
        <v>8</v>
      </c>
      <c r="B27" s="8">
        <v>0</v>
      </c>
      <c r="C27" s="10">
        <f>C21*10/100</f>
        <v>0</v>
      </c>
    </row>
    <row r="28" spans="1:3" ht="12.75">
      <c r="A28" s="2" t="s">
        <v>9</v>
      </c>
      <c r="B28" s="3"/>
      <c r="C28" s="10">
        <f>B28</f>
        <v>0</v>
      </c>
    </row>
    <row r="29" spans="1:3" ht="12.75">
      <c r="A29" s="2" t="s">
        <v>11</v>
      </c>
      <c r="B29" s="3"/>
      <c r="C29" s="10">
        <f>B29</f>
        <v>0</v>
      </c>
    </row>
    <row r="30" spans="1:3" ht="12.75">
      <c r="A30" s="2" t="s">
        <v>10</v>
      </c>
      <c r="B30" s="3"/>
      <c r="C30" s="10">
        <f>(B30*25/100)+B30</f>
        <v>0</v>
      </c>
    </row>
    <row r="31" spans="1:3" ht="12.75">
      <c r="A31" s="5" t="s">
        <v>14</v>
      </c>
      <c r="B31" s="5">
        <f>SUM(B21:B30)</f>
        <v>0</v>
      </c>
      <c r="C31" s="11">
        <f>SUM(C21:C30)</f>
        <v>0</v>
      </c>
    </row>
    <row r="32" spans="1:3" ht="12.75">
      <c r="A32" s="13" t="s">
        <v>13</v>
      </c>
      <c r="B32" s="13"/>
      <c r="C32" s="12">
        <f>C31-B31</f>
        <v>0</v>
      </c>
    </row>
  </sheetData>
  <mergeCells count="7">
    <mergeCell ref="A1:C1"/>
    <mergeCell ref="A2:C2"/>
    <mergeCell ref="A15:B15"/>
    <mergeCell ref="A32:B32"/>
    <mergeCell ref="D5:G5"/>
    <mergeCell ref="D22:G22"/>
    <mergeCell ref="A19:C1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Allah</dc:creator>
  <cp:keywords/>
  <dc:description/>
  <cp:lastModifiedBy>Allah</cp:lastModifiedBy>
  <dcterms:created xsi:type="dcterms:W3CDTF">1996-10-14T23:33:28Z</dcterms:created>
  <dcterms:modified xsi:type="dcterms:W3CDTF">2015-07-25T15:35:08Z</dcterms:modified>
  <cp:category/>
  <cp:version/>
  <cp:contentType/>
  <cp:contentStatus/>
</cp:coreProperties>
</file>